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<sst xmlns="http://schemas.openxmlformats.org/spreadsheetml/2006/main" count="55" uniqueCount="55">
  <si>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</si>
  <si>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ICE107</t>
  </si>
  <si>
    <t xml:space="preserve">m²</t>
  </si>
  <si>
    <t xml:space="preserve">Sistema de aquecimento e arrefecimento por piso radiante, com camada de argamassa, "UPONOR".</t>
  </si>
  <si>
    <r>
      <rPr>
        <sz val="8.25"/>
        <color rgb="FF000000"/>
        <rFont val="Arial"/>
        <family val="2"/>
      </rPr>
      <t xml:space="preserve">Sistema de aquecimento por piso radiante "UPONOR IBERIA", composto por filme de polietileno, painel de pitons de poliestireno expandido modificado (NEO-EPS) e recobrimento termomoldado de polietileno (PE), com melhoria do isolamento sonoro a sons de condução aérea e de percussão, de 1450x850 mm e 24 mm de espessura, modelo Nubos PLUS IB 75, tubo de polietileno reticulado (PE-Xa), de 5 camadas segundo o método UAX, com barreira de oxigénio (EVOH) e camada de protecção de polietileno (PE) modificado, de 16 mm de diâmetro exterior e 2 mm de espessura, modelo Comfort Pipe PLUS, e argamassa autonivelante, "UPONOR IBERIA", CA - C20 - F4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</si>
  <si>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</si>
  <si>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</si>
  <si>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</si>
  <si>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</si>
  <si>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</si>
  <si>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</si>
  <si>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mt17peu010d</t>
  </si>
  <si>
    <t xml:space="preserve">m²</t>
  </si>
  <si>
    <t xml:space="preserve">Filme de polietileno, modelo Multi "UPONOR IBERIA".</t>
  </si>
  <si>
    <t xml:space="preserve">mt17epu005e</t>
  </si>
  <si>
    <t xml:space="preserve">m²</t>
  </si>
  <si>
    <t xml:space="preserve">Painel de pitons de poliestireno expandido modificado (NEO-EPS) e recobrimento termomoldado de polietileno (PE), com melhoria do isolamento sonoro a sons de condução aérea e de percussão, de 1450x850 mm e 24 mm de espessura, modelo Nubos PLUS IB 75, "UPONOR IBERIA", com propagação retardada da chama Euroclasse E, espaçamento do tubo múltiplo de 5 cm, válido para tubo de 16 mm de diâmetro, com união entre painéis através de sobreposição para evitar pontes térmicas e infiltrações de argamassa.</t>
  </si>
  <si>
    <t xml:space="preserve">mt37tpu012t</t>
  </si>
  <si>
    <t xml:space="preserve">m</t>
  </si>
  <si>
    <t xml:space="preserve">Tubo de polietileno reticulado (PE-Xa), de 5 camadas segundo o método UAX, com barreira de oxigénio (EVOH) e camada de protecção de polietileno (PE) modificado, de 16 mm de diâmetro exterior e 2 mm de espessura, modelo Comfort Pipe PLUS "UPONOR IBERIA",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</si>
  <si>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</si>
  <si>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</si>
  <si>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</si>
  <si>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</si>
  <si>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</si>
  <si>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</si>
  <si>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</si>
  <si>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</si>
  <si>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</si>
  <si>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</si>
  <si>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</si>
  <si>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</si>
  <si>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</si>
  <si>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</si>
  <si>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</si>
  <si>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</si>
  <si>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</si>
  <si>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</si>
  <si>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</si>
  <si>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</si>
  <si>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</si>
  <si>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</si>
  <si>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</si>
  <si>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5,61€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</si>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</sst>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1.65</v>
      </c>
      <c r="J9" s="13">
        <f ca="1">ROUND(INDIRECT(ADDRESS(ROW()+(0), COLUMN()+(-3), 1))*INDIRECT(ADDRESS(ROW()+(0), COLUMN()+(-1), 1)), 2)</f>
        <v>1.65</v>
      </c>
      <c r="K9" s="13"/>
    </row>
    <row r="10" spans="1:11" ht="66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43.2</v>
      </c>
      <c r="J10" s="17">
        <f ca="1">ROUND(INDIRECT(ADDRESS(ROW()+(0), COLUMN()+(-3), 1))*INDIRECT(ADDRESS(ROW()+(0), COLUMN()+(-1), 1)), 2)</f>
        <v>43.2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</v>
      </c>
      <c r="H11" s="16"/>
      <c r="I11" s="17">
        <v>3.77</v>
      </c>
      <c r="J11" s="17">
        <f ca="1">ROUND(INDIRECT(ADDRESS(ROW()+(0), COLUMN()+(-3), 1))*INDIRECT(ADDRESS(ROW()+(0), COLUMN()+(-1), 1)), 2)</f>
        <v>18.85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</v>
      </c>
      <c r="H12" s="16"/>
      <c r="I12" s="17">
        <v>259.96</v>
      </c>
      <c r="J12" s="17">
        <f ca="1">ROUND(INDIRECT(ADDRESS(ROW()+(0), COLUMN()+(-3), 1))*INDIRECT(ADDRESS(ROW()+(0), COLUMN()+(-1), 1)), 2)</f>
        <v>13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0.004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</v>
      </c>
      <c r="H14" s="16"/>
      <c r="I14" s="17">
        <v>10.91</v>
      </c>
      <c r="J14" s="17">
        <f ca="1">ROUND(INDIRECT(ADDRESS(ROW()+(0), COLUMN()+(-3), 1))*INDIRECT(ADDRESS(ROW()+(0), COLUMN()+(-1), 1)), 2)</f>
        <v>0.55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0.67</v>
      </c>
      <c r="H15" s="16"/>
      <c r="I15" s="17">
        <v>23.31</v>
      </c>
      <c r="J15" s="17">
        <f ca="1">ROUND(INDIRECT(ADDRESS(ROW()+(0), COLUMN()+(-3), 1))*INDIRECT(ADDRESS(ROW()+(0), COLUMN()+(-1), 1)), 2)</f>
        <v>15.62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0.67</v>
      </c>
      <c r="H16" s="16"/>
      <c r="I16" s="17">
        <v>22.09</v>
      </c>
      <c r="J16" s="17">
        <f ca="1">ROUND(INDIRECT(ADDRESS(ROW()+(0), COLUMN()+(-3), 1))*INDIRECT(ADDRESS(ROW()+(0), COLUMN()+(-1), 1)), 2)</f>
        <v>14.8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0.05</v>
      </c>
      <c r="H17" s="16"/>
      <c r="I17" s="17">
        <v>22.68</v>
      </c>
      <c r="J17" s="17">
        <f ca="1">ROUND(INDIRECT(ADDRESS(ROW()+(0), COLUMN()+(-3), 1))*INDIRECT(ADDRESS(ROW()+(0), COLUMN()+(-1), 1)), 2)</f>
        <v>1.13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0.05</v>
      </c>
      <c r="H18" s="20"/>
      <c r="I18" s="21">
        <v>22.13</v>
      </c>
      <c r="J18" s="21">
        <f ca="1">ROUND(INDIRECT(ADDRESS(ROW()+(0), COLUMN()+(-3), 1))*INDIRECT(ADDRESS(ROW()+(0), COLUMN()+(-1), 1)), 2)</f>
        <v>1.11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109.92</v>
      </c>
      <c r="J19" s="24">
        <f ca="1">ROUND(INDIRECT(ADDRESS(ROW()+(0), COLUMN()+(-3), 1))*INDIRECT(ADDRESS(ROW()+(0), COLUMN()+(-1), 1))/100, 2)</f>
        <v>2.2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112.12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182003</v>
      </c>
      <c r="G24" s="31"/>
      <c r="H24" s="31">
        <v>182004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