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<sst xmlns="http://schemas.openxmlformats.org/spreadsheetml/2006/main" count="55" uniqueCount="55">
  <si>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</si>
  <si>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ICE107</t>
  </si>
  <si>
    <t xml:space="preserve">m²</t>
  </si>
  <si>
    <t xml:space="preserve">Sistema de aquecimento e arrefecimento por piso radiante, com camada de argamassa, "UPONOR".</t>
  </si>
  <si>
    <r>
      <rPr>
        <sz val="8.25"/>
        <color rgb="FF000000"/>
        <rFont val="Arial"/>
        <family val="2"/>
      </rPr>
      <t xml:space="preserve">Sistema de aquecimento por piso radiante "UPONOR IBERIA", composto por filme de polietileno, painel isolante de poliestireno expandido (EPS), com tiras de velcro para fixação dos tubos, com melhoria do isolamento sonoro a sons de condução aérea e de percussão, de 10000x1000 mm e 40 mm de espessura, proporcionando uma redução do nível global de pressão a sons de percussão de 27 dB, modelo Klett Auto-fixação Neorol G, tubo de polietileno reticulado (PE-Xa) com barreira de oxigénio (EVOH), de 16 mm de diâmetro exterior e 2 mm de espessura, com tiras exteriores de velcro em espiral para fixação a painel isolante, modelo Klett Auto-fixação Confort Pipe PLUS, e argamassa autonivelante, "UPONOR IBERIA",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</si>
  <si>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</si>
  <si>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</si>
  <si>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</si>
  <si>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</si>
  <si>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</si>
  <si>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</si>
  <si>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mt17peu010d</t>
  </si>
  <si>
    <t xml:space="preserve">m²</t>
  </si>
  <si>
    <t xml:space="preserve">Filme de polietileno, modelo Multi "UPONOR IBERIA".</t>
  </si>
  <si>
    <t xml:space="preserve">mt17epu016h</t>
  </si>
  <si>
    <t xml:space="preserve">m²</t>
  </si>
  <si>
    <t xml:space="preserve">Painel isolante de poliestireno expandido (EPS), com tiras de velcro para fixação dos tubos, com melhoria do isolamento sonoro a sons de condução aérea e de percussão, de 10000x1000 mm e 40 mm de espessura, proporcionando uma redução do nível global de pressão a sons de percussão de 27 dB, modelo Klett Auto-fixação Neorol G "UPONOR IBERIA", com propagação retardada da chama Euroclasse E, com quadrícula de tiras de velcro cada 5 cm para fixação do tubo, união por sobreposição adesiva, segundo EN 1264-4.</t>
  </si>
  <si>
    <t xml:space="preserve">mt37tpu015h</t>
  </si>
  <si>
    <t xml:space="preserve">m</t>
  </si>
  <si>
    <t xml:space="preserve">Tubo de polietileno reticulado (PE-Xa) com barreira de oxigénio (EVOH), de 16 mm de diâmetro exterior e 2 mm de espessura, com tiras exteriores de velcro em espiral para fixação a painel isolante, modelo Klett Auto-fixação Confort Pipe PLUS "UPONOR IBERIA", segundo NP EN ISO 15875-2.</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</si>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</sst>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1.65</v>
      </c>
      <c r="J9" s="13">
        <f ca="1">ROUND(INDIRECT(ADDRESS(ROW()+(0), COLUMN()+(-3), 1))*INDIRECT(ADDRESS(ROW()+(0), COLUMN()+(-1), 1)), 2)</f>
        <v>1.65</v>
      </c>
      <c r="K9" s="13"/>
    </row>
    <row r="10" spans="1:11" ht="66.00" thickBot="1" customHeight="1">
      <c r="A10" s="14" t="s">
        <v>14</v>
      </c>
      <c r="B10" s="14"/>
      <c r="C10" s="15" t="s">
        <v>15</v>
      </c>
      <c r="D10" s="15"/>
      <c r="E10" s="14" t="s">
        <v>16</v>
      </c>
      <c r="F10" s="14"/>
      <c r="G10" s="16">
        <v>1</v>
      </c>
      <c r="H10" s="16"/>
      <c r="I10" s="17">
        <v>35.97</v>
      </c>
      <c r="J10" s="17">
        <f ca="1">ROUND(INDIRECT(ADDRESS(ROW()+(0), COLUMN()+(-3), 1))*INDIRECT(ADDRESS(ROW()+(0), COLUMN()+(-1), 1)), 2)</f>
        <v>35.97</v>
      </c>
      <c r="K10" s="17"/>
    </row>
    <row r="11" spans="1:11" ht="45.00" thickBot="1" customHeight="1">
      <c r="A11" s="14" t="s">
        <v>17</v>
      </c>
      <c r="B11" s="14"/>
      <c r="C11" s="15" t="s">
        <v>18</v>
      </c>
      <c r="D11" s="15"/>
      <c r="E11" s="14" t="s">
        <v>19</v>
      </c>
      <c r="F11" s="14"/>
      <c r="G11" s="16">
        <v>10</v>
      </c>
      <c r="H11" s="16"/>
      <c r="I11" s="17">
        <v>3.55</v>
      </c>
      <c r="J11" s="17">
        <f ca="1">ROUND(INDIRECT(ADDRESS(ROW()+(0), COLUMN()+(-3), 1))*INDIRECT(ADDRESS(ROW()+(0), COLUMN()+(-1), 1)), 2)</f>
        <v>35.5</v>
      </c>
      <c r="K11" s="17"/>
    </row>
    <row r="12" spans="1:11" ht="24.00" thickBot="1" customHeight="1">
      <c r="A12" s="14" t="s">
        <v>20</v>
      </c>
      <c r="B12" s="14"/>
      <c r="C12" s="15" t="s">
        <v>21</v>
      </c>
      <c r="D12" s="15"/>
      <c r="E12" s="14" t="s">
        <v>22</v>
      </c>
      <c r="F12" s="14"/>
      <c r="G12" s="16">
        <v>0.05</v>
      </c>
      <c r="H12" s="16"/>
      <c r="I12" s="17">
        <v>259.96</v>
      </c>
      <c r="J12" s="17">
        <f ca="1">ROUND(INDIRECT(ADDRESS(ROW()+(0), COLUMN()+(-3), 1))*INDIRECT(ADDRESS(ROW()+(0), COLUMN()+(-1), 1)), 2)</f>
        <v>13</v>
      </c>
      <c r="K12" s="17"/>
    </row>
    <row r="13" spans="1:11" ht="13.50" thickBot="1" customHeight="1">
      <c r="A13" s="14" t="s">
        <v>23</v>
      </c>
      <c r="B13" s="14"/>
      <c r="C13" s="15" t="s">
        <v>24</v>
      </c>
      <c r="D13" s="15"/>
      <c r="E13" s="14" t="s">
        <v>25</v>
      </c>
      <c r="F13" s="14"/>
      <c r="G13" s="16">
        <v>0.004</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0.05</v>
      </c>
      <c r="H14" s="16"/>
      <c r="I14" s="17">
        <v>10.91</v>
      </c>
      <c r="J14" s="17">
        <f ca="1">ROUND(INDIRECT(ADDRESS(ROW()+(0), COLUMN()+(-3), 1))*INDIRECT(ADDRESS(ROW()+(0), COLUMN()+(-1), 1)), 2)</f>
        <v>0.55</v>
      </c>
      <c r="K14" s="17"/>
    </row>
    <row r="15" spans="1:11" ht="13.50" thickBot="1" customHeight="1">
      <c r="A15" s="14" t="s">
        <v>29</v>
      </c>
      <c r="B15" s="14"/>
      <c r="C15" s="15" t="s">
        <v>30</v>
      </c>
      <c r="D15" s="15"/>
      <c r="E15" s="14" t="s">
        <v>31</v>
      </c>
      <c r="F15" s="14"/>
      <c r="G15" s="16">
        <v>0.35</v>
      </c>
      <c r="H15" s="16"/>
      <c r="I15" s="17">
        <v>23.31</v>
      </c>
      <c r="J15" s="17">
        <f ca="1">ROUND(INDIRECT(ADDRESS(ROW()+(0), COLUMN()+(-3), 1))*INDIRECT(ADDRESS(ROW()+(0), COLUMN()+(-1), 1)), 2)</f>
        <v>8.16</v>
      </c>
      <c r="K15" s="17"/>
    </row>
    <row r="16" spans="1:11" ht="13.50" thickBot="1" customHeight="1">
      <c r="A16" s="14" t="s">
        <v>32</v>
      </c>
      <c r="B16" s="14"/>
      <c r="C16" s="15" t="s">
        <v>33</v>
      </c>
      <c r="D16" s="15"/>
      <c r="E16" s="14" t="s">
        <v>34</v>
      </c>
      <c r="F16" s="14"/>
      <c r="G16" s="16">
        <v>0.35</v>
      </c>
      <c r="H16" s="16"/>
      <c r="I16" s="17">
        <v>22.09</v>
      </c>
      <c r="J16" s="17">
        <f ca="1">ROUND(INDIRECT(ADDRESS(ROW()+(0), COLUMN()+(-3), 1))*INDIRECT(ADDRESS(ROW()+(0), COLUMN()+(-1), 1)), 2)</f>
        <v>7.73</v>
      </c>
      <c r="K16" s="17"/>
    </row>
    <row r="17" spans="1:11" ht="13.50" thickBot="1" customHeight="1">
      <c r="A17" s="14" t="s">
        <v>35</v>
      </c>
      <c r="B17" s="14"/>
      <c r="C17" s="15" t="s">
        <v>36</v>
      </c>
      <c r="D17" s="15"/>
      <c r="E17" s="14" t="s">
        <v>37</v>
      </c>
      <c r="F17" s="14"/>
      <c r="G17" s="16">
        <v>0.05</v>
      </c>
      <c r="H17" s="16"/>
      <c r="I17" s="17">
        <v>22.68</v>
      </c>
      <c r="J17" s="17">
        <f ca="1">ROUND(INDIRECT(ADDRESS(ROW()+(0), COLUMN()+(-3), 1))*INDIRECT(ADDRESS(ROW()+(0), COLUMN()+(-1), 1)), 2)</f>
        <v>1.13</v>
      </c>
      <c r="K17" s="17"/>
    </row>
    <row r="18" spans="1:11" ht="13.50" thickBot="1" customHeight="1">
      <c r="A18" s="14" t="s">
        <v>38</v>
      </c>
      <c r="B18" s="14"/>
      <c r="C18" s="18" t="s">
        <v>39</v>
      </c>
      <c r="D18" s="18"/>
      <c r="E18" s="19" t="s">
        <v>40</v>
      </c>
      <c r="F18" s="19"/>
      <c r="G18" s="20">
        <v>0.05</v>
      </c>
      <c r="H18" s="20"/>
      <c r="I18" s="21">
        <v>22.13</v>
      </c>
      <c r="J18" s="21">
        <f ca="1">ROUND(INDIRECT(ADDRESS(ROW()+(0), COLUMN()+(-3), 1))*INDIRECT(ADDRESS(ROW()+(0), COLUMN()+(-1), 1)), 2)</f>
        <v>1.11</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104.81</v>
      </c>
      <c r="J19" s="24">
        <f ca="1">ROUND(INDIRECT(ADDRESS(ROW()+(0), COLUMN()+(-3), 1))*INDIRECT(ADDRESS(ROW()+(0), COLUMN()+(-1), 1))/100, 2)</f>
        <v>2.1</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106.91</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182003</v>
      </c>
      <c r="G24" s="31"/>
      <c r="H24" s="31">
        <v>182004</v>
      </c>
      <c r="I24" s="31"/>
      <c r="J24" s="31"/>
      <c r="K24" s="31" t="s">
        <v>50</v>
      </c>
    </row>
    <row r="25" spans="1:11" ht="13.50" thickBot="1" customHeight="1">
      <c r="A25" s="32" t="s">
        <v>51</v>
      </c>
      <c r="B25" s="32"/>
      <c r="C25" s="32"/>
      <c r="D25" s="32"/>
      <c r="E25" s="32"/>
      <c r="F25" s="33"/>
      <c r="G25" s="33"/>
      <c r="H25" s="33"/>
      <c r="I25" s="33"/>
      <c r="J25" s="33"/>
      <c r="K25" s="33"/>
    </row>
    <row r="28" spans="1:1" ht="33.75" thickBot="1" customHeight="1">
      <c r="A28" s="1" t="s">
        <v>52</v>
      </c>
      <c r="B28" s="1"/>
      <c r="C28" s="1"/>
      <c r="D28" s="1"/>
      <c r="E28" s="1"/>
      <c r="F28" s="1"/>
      <c r="G28" s="1"/>
      <c r="H28" s="1"/>
      <c r="I28" s="1"/>
      <c r="J28" s="1"/>
      <c r="K28" s="1"/>
    </row>
    <row r="29" spans="1:1" ht="33.75" thickBot="1" customHeight="1">
      <c r="A29" s="1" t="s">
        <v>53</v>
      </c>
      <c r="B29" s="1"/>
      <c r="C29" s="1"/>
      <c r="D29" s="1"/>
      <c r="E29" s="1"/>
      <c r="F29" s="1"/>
      <c r="G29" s="1"/>
      <c r="H29" s="1"/>
      <c r="I29" s="1"/>
      <c r="J29" s="1"/>
      <c r="K29" s="1"/>
    </row>
    <row r="30" spans="1:1" ht="33.75" thickBot="1" customHeight="1">
      <c r="A30" s="1" t="s">
        <v>54</v>
      </c>
      <c r="B30" s="1"/>
      <c r="C30" s="1"/>
      <c r="D30" s="1"/>
      <c r="E30" s="1"/>
      <c r="F30" s="1"/>
      <c r="G30" s="1"/>
      <c r="H30" s="1"/>
      <c r="I30" s="1"/>
      <c r="J30" s="1"/>
      <c r="K30" s="1"/>
    </row>
  </sheetData>
  <mergeCells count="7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