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<sst xmlns="http://schemas.openxmlformats.org/spreadsheetml/2006/main" count="61" uniqueCount="61">
  <si>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</si>
  <si>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ICE111</t>
  </si>
  <si>
    <t xml:space="preserve">m²</t>
  </si>
  <si>
    <t xml:space="preserve">Sistema de aquecimento e arrefecimento por piso radiante, com camada de argamassa, "FITTINGS ESTÁNDAR".</t>
  </si>
  <si>
    <r>
      <rPr>
        <sz val="8.25"/>
        <color rgb="FF000000"/>
        <rFont val="Arial"/>
        <family val="2"/>
      </rPr>
      <t xml:space="preserve">Sistema de aquecimento por piso radiante "FITTINGS ESTÁNDAR", formado por, painel de pitons, de poliestireno expandido de 30 kg/m³ de densidade, 1450x850 mm, 10 mm de espessura e 22 mm de altura de píton, com lâmina de pitons de poliestireno termoconformado de 600 µm de espessura, tubo de polietileno reticulado (PE-Xa) com barreira de oxigénio (EVOH), de 20 mm de diâmetro exterior e 1,9 mm de espessura, banda de poliestireno expandido de cor azul com fita adesiva, de 150x8 mm, com remate de estanquidade, e argamassa confeccionada em obra, com 300 kg/m³ de cimento, dosificação 1:5, de 50 mm de espessura, com aditivo fluidificante para argamassa.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</si>
  <si>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</si>
  <si>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</si>
  <si>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</si>
  <si>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</si>
  <si>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</si>
  <si>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</si>
  <si>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mt17epf021a</t>
  </si>
  <si>
    <t xml:space="preserve">m</t>
  </si>
  <si>
    <t xml:space="preserve">Banda de poliestireno expandido de cor azul com fita adesiva, de 150x8 mm, com remate de estanquidade, "FITTINGS ESTÁNDAR".</t>
  </si>
  <si>
    <t xml:space="preserve">mt17epf010a</t>
  </si>
  <si>
    <t xml:space="preserve">m²</t>
  </si>
  <si>
    <t xml:space="preserve">Painel de pitons, de poliestireno expandido de 30 kg/m³ de densidade, 1450x850 mm, 10 mm de espessura e 22 mm de altura de píton, com lâmina de pitons de poliestireno termoconformado de 600 µm de espessura, "FITTINGS ESTÁNDAR", espaçamento do tubo múltiplo de 5 cm, com união entre painéis através de encaixe macho-fêmea.</t>
  </si>
  <si>
    <t xml:space="preserve">mt37tpf014f</t>
  </si>
  <si>
    <t xml:space="preserve">m</t>
  </si>
  <si>
    <t xml:space="preserve">Tubo de polietileno reticulado (PE-Xa) com barreira de oxigénio (EVOH), de 20 mm de diâmetro exterior e 1,9 mm de espessura, "FITTINGS ESTÁNDAR", segundo NP EN ISO 15875-2.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</si>
  <si>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</si>
  <si>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</si>
  <si>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</si>
  <si>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</si>
  <si>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</si>
  <si>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</si>
  <si>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</si>
  <si>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</si>
  <si>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</si>
  <si>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mt08adf010a</t>
  </si>
  <si>
    <t xml:space="preserve">kg</t>
  </si>
  <si>
    <t xml:space="preserve">Aditivo fluidificante para argamassa, "FITTINGS ESTÁNDAR".</t>
  </si>
  <si>
    <t xml:space="preserve">mq06hor010</t>
  </si>
  <si>
    <t xml:space="preserve">h</t>
  </si>
  <si>
    <t xml:space="preserve">Betoneira eléctrica com uma capacidade de amassadura de 160 l.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</si>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</sst>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2.08</v>
      </c>
      <c r="J9" s="13">
        <f ca="1">ROUND(INDIRECT(ADDRESS(ROW()+(0), COLUMN()+(-3), 1))*INDIRECT(ADDRESS(ROW()+(0), COLUMN()+(-1), 1)), 2)</f>
        <v>1.25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26.29</v>
      </c>
      <c r="J10" s="17">
        <f ca="1">ROUND(INDIRECT(ADDRESS(ROW()+(0), COLUMN()+(-3), 1))*INDIRECT(ADDRESS(ROW()+(0), COLUMN()+(-1), 1)), 2)</f>
        <v>26.29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10</v>
      </c>
      <c r="H11" s="16"/>
      <c r="I11" s="17">
        <v>3.01</v>
      </c>
      <c r="J11" s="17">
        <f ca="1">ROUND(INDIRECT(ADDRESS(ROW()+(0), COLUMN()+(-3), 1))*INDIRECT(ADDRESS(ROW()+(0), COLUMN()+(-1), 1)), 2)</f>
        <v>30.1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0.008</v>
      </c>
      <c r="H12" s="16"/>
      <c r="I12" s="17">
        <v>1.5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0.075</v>
      </c>
      <c r="H13" s="16"/>
      <c r="I13" s="17">
        <v>18</v>
      </c>
      <c r="J13" s="17">
        <f ca="1">ROUND(INDIRECT(ADDRESS(ROW()+(0), COLUMN()+(-3), 1))*INDIRECT(ADDRESS(ROW()+(0), COLUMN()+(-1), 1)), 2)</f>
        <v>1.35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15</v>
      </c>
      <c r="H14" s="16"/>
      <c r="I14" s="17">
        <v>0.1</v>
      </c>
      <c r="J14" s="17">
        <f ca="1">ROUND(INDIRECT(ADDRESS(ROW()+(0), COLUMN()+(-3), 1))*INDIRECT(ADDRESS(ROW()+(0), COLUMN()+(-1), 1)), 2)</f>
        <v>1.5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</v>
      </c>
      <c r="H15" s="16"/>
      <c r="I15" s="17">
        <v>6.08</v>
      </c>
      <c r="J15" s="17">
        <f ca="1">ROUND(INDIRECT(ADDRESS(ROW()+(0), COLUMN()+(-3), 1))*INDIRECT(ADDRESS(ROW()+(0), COLUMN()+(-1), 1)), 2)</f>
        <v>0.61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0.03</v>
      </c>
      <c r="H16" s="16"/>
      <c r="I16" s="17">
        <v>3.45</v>
      </c>
      <c r="J16" s="17">
        <f ca="1">ROUND(INDIRECT(ADDRESS(ROW()+(0), COLUMN()+(-3), 1))*INDIRECT(ADDRESS(ROW()+(0), COLUMN()+(-1), 1)), 2)</f>
        <v>0.1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0.67</v>
      </c>
      <c r="H17" s="16"/>
      <c r="I17" s="17">
        <v>23.31</v>
      </c>
      <c r="J17" s="17">
        <f ca="1">ROUND(INDIRECT(ADDRESS(ROW()+(0), COLUMN()+(-3), 1))*INDIRECT(ADDRESS(ROW()+(0), COLUMN()+(-1), 1)), 2)</f>
        <v>15.62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0.67</v>
      </c>
      <c r="H18" s="16"/>
      <c r="I18" s="17">
        <v>22.09</v>
      </c>
      <c r="J18" s="17">
        <f ca="1">ROUND(INDIRECT(ADDRESS(ROW()+(0), COLUMN()+(-3), 1))*INDIRECT(ADDRESS(ROW()+(0), COLUMN()+(-1), 1)), 2)</f>
        <v>14.8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0.1</v>
      </c>
      <c r="H19" s="16"/>
      <c r="I19" s="17">
        <v>22.68</v>
      </c>
      <c r="J19" s="17">
        <f ca="1">ROUND(INDIRECT(ADDRESS(ROW()+(0), COLUMN()+(-3), 1))*INDIRECT(ADDRESS(ROW()+(0), COLUMN()+(-1), 1)), 2)</f>
        <v>2.27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0.1</v>
      </c>
      <c r="H20" s="20"/>
      <c r="I20" s="21">
        <v>22.13</v>
      </c>
      <c r="J20" s="21">
        <f ca="1">ROUND(INDIRECT(ADDRESS(ROW()+(0), COLUMN()+(-3), 1))*INDIRECT(ADDRESS(ROW()+(0), COLUMN()+(-1), 1)), 2)</f>
        <v>2.21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96.11</v>
      </c>
      <c r="J21" s="24">
        <f ca="1">ROUND(INDIRECT(ADDRESS(ROW()+(0), COLUMN()+(-3), 1))*INDIRECT(ADDRESS(ROW()+(0), COLUMN()+(-1), 1))/100, 2)</f>
        <v>1.92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98.03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172012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