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<sst xmlns="http://schemas.openxmlformats.org/spreadsheetml/2006/main" count="55" uniqueCount="55">
  <si>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</si>
  <si>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ICE111</t>
  </si>
  <si>
    <t xml:space="preserve">m²</t>
  </si>
  <si>
    <t xml:space="preserve">Sistema de aquecimento e arrefecimento por piso radiante, com camada de argamassa, "FITTINGS ESTÁNDAR".</t>
  </si>
  <si>
    <r>
      <rPr>
        <sz val="8.25"/>
        <color rgb="FF000000"/>
        <rFont val="Arial"/>
        <family val="2"/>
      </rPr>
      <t xml:space="preserve">Sistema de aquecimento por piso radiante "FITTINGS ESTÁNDAR", formado por, painel de pitons, de poliestireno expandido de 30 kg/m³ de densidade, 1450x850 mm, 10 mm de espessura e 22 mm de altura de píton, com lâmina de pitons de poliestireno termoconformado de 600 µm de espessura, tubo de polietileno reticulado (PE-Xa) com barreira de oxigénio (EVOH), de 16 mm de diâmetro exterior e 1,8 mm de espessura, banda de poliestireno expandido de cor azul com fita adesiva, de 150x8 mm, com remate de estanquidade, e argamassa autonivelante, "FITTINGS ESTÁNDAR", CA - C20 - F4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</si>
  <si>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</si>
  <si>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</si>
  <si>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</si>
  <si>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</si>
  <si>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</si>
  <si>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</si>
  <si>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mt17epf021a</t>
  </si>
  <si>
    <t xml:space="preserve">m</t>
  </si>
  <si>
    <t xml:space="preserve">Banda de poliestireno expandido de cor azul com fita adesiva, de 150x8 mm, com remate de estanquidade, "FITTINGS ESTÁNDAR".</t>
  </si>
  <si>
    <t xml:space="preserve">mt17epf010a</t>
  </si>
  <si>
    <t xml:space="preserve">m²</t>
  </si>
  <si>
    <t xml:space="preserve">Painel de pitons, de poliestireno expandido de 30 kg/m³ de densidade, 1450x850 mm, 10 mm de espessura e 22 mm de altura de píton, com lâmina de pitons de poliestireno termoconformado de 600 µm de espessura, "FITTINGS ESTÁNDAR", espaçamento do tubo múltiplo de 5 cm, com união entre painéis através de encaixe macho-fêmea.</t>
  </si>
  <si>
    <t xml:space="preserve">mt37tpf014a</t>
  </si>
  <si>
    <t xml:space="preserve">m</t>
  </si>
  <si>
    <t xml:space="preserve">Tubo de polietileno reticulado (PE-Xa) com barreira de oxigénio (EVOH), de 16 mm de diâmetro exterior e 1,8 mm de espessura, "FITTINGS ESTÁNDAR", segundo NP EN ISO 15875-2.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</si>
  <si>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</si>
  <si>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</si>
  <si>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</si>
  <si>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</si>
  <si>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</si>
  <si>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</si>
  <si>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</si>
  <si>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</si>
  <si>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</si>
  <si>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</si>
  <si>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</si>
  <si>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</si>
  <si>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</si>
  <si>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</si>
  <si>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</si>
  <si>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</si>
  <si>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</si>
  <si>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</si>
  <si>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</si>
  <si>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</si>
  <si>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</si>
  <si>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</si>
  <si>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</si>
  <si>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4,92€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</si>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</sst>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0.6</v>
      </c>
      <c r="H9" s="11"/>
      <c r="I9" s="13">
        <v>2.08</v>
      </c>
      <c r="J9" s="13">
        <f ca="1">ROUND(INDIRECT(ADDRESS(ROW()+(0), COLUMN()+(-3), 1))*INDIRECT(ADDRESS(ROW()+(0), COLUMN()+(-1), 1)), 2)</f>
        <v>1.25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26.29</v>
      </c>
      <c r="J10" s="17">
        <f ca="1">ROUND(INDIRECT(ADDRESS(ROW()+(0), COLUMN()+(-3), 1))*INDIRECT(ADDRESS(ROW()+(0), COLUMN()+(-1), 1)), 2)</f>
        <v>26.29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10</v>
      </c>
      <c r="H11" s="16"/>
      <c r="I11" s="17">
        <v>2.28</v>
      </c>
      <c r="J11" s="17">
        <f ca="1">ROUND(INDIRECT(ADDRESS(ROW()+(0), COLUMN()+(-3), 1))*INDIRECT(ADDRESS(ROW()+(0), COLUMN()+(-1), 1)), 2)</f>
        <v>22.8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</v>
      </c>
      <c r="H12" s="16"/>
      <c r="I12" s="17">
        <v>259.96</v>
      </c>
      <c r="J12" s="17">
        <f ca="1">ROUND(INDIRECT(ADDRESS(ROW()+(0), COLUMN()+(-3), 1))*INDIRECT(ADDRESS(ROW()+(0), COLUMN()+(-1), 1)), 2)</f>
        <v>13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0.004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0.05</v>
      </c>
      <c r="H14" s="16"/>
      <c r="I14" s="17">
        <v>10.91</v>
      </c>
      <c r="J14" s="17">
        <f ca="1">ROUND(INDIRECT(ADDRESS(ROW()+(0), COLUMN()+(-3), 1))*INDIRECT(ADDRESS(ROW()+(0), COLUMN()+(-1), 1)), 2)</f>
        <v>0.55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0.67</v>
      </c>
      <c r="H15" s="16"/>
      <c r="I15" s="17">
        <v>23.31</v>
      </c>
      <c r="J15" s="17">
        <f ca="1">ROUND(INDIRECT(ADDRESS(ROW()+(0), COLUMN()+(-3), 1))*INDIRECT(ADDRESS(ROW()+(0), COLUMN()+(-1), 1)), 2)</f>
        <v>15.62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0.67</v>
      </c>
      <c r="H16" s="16"/>
      <c r="I16" s="17">
        <v>22.09</v>
      </c>
      <c r="J16" s="17">
        <f ca="1">ROUND(INDIRECT(ADDRESS(ROW()+(0), COLUMN()+(-3), 1))*INDIRECT(ADDRESS(ROW()+(0), COLUMN()+(-1), 1)), 2)</f>
        <v>14.8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0.05</v>
      </c>
      <c r="H17" s="16"/>
      <c r="I17" s="17">
        <v>22.68</v>
      </c>
      <c r="J17" s="17">
        <f ca="1">ROUND(INDIRECT(ADDRESS(ROW()+(0), COLUMN()+(-3), 1))*INDIRECT(ADDRESS(ROW()+(0), COLUMN()+(-1), 1)), 2)</f>
        <v>1.13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0.05</v>
      </c>
      <c r="H18" s="20"/>
      <c r="I18" s="21">
        <v>22.13</v>
      </c>
      <c r="J18" s="21">
        <f ca="1">ROUND(INDIRECT(ADDRESS(ROW()+(0), COLUMN()+(-3), 1))*INDIRECT(ADDRESS(ROW()+(0), COLUMN()+(-1), 1)), 2)</f>
        <v>1.11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96.56</v>
      </c>
      <c r="J19" s="24">
        <f ca="1">ROUND(INDIRECT(ADDRESS(ROW()+(0), COLUMN()+(-3), 1))*INDIRECT(ADDRESS(ROW()+(0), COLUMN()+(-1), 1))/100, 2)</f>
        <v>1.93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98.49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182003</v>
      </c>
      <c r="G24" s="31"/>
      <c r="H24" s="31">
        <v>182004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