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<sst xmlns="http://schemas.openxmlformats.org/spreadsheetml/2006/main" count="55" uniqueCount="55">
  <si>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</si>
  <si>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</si>
  <si>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</si>
  <si>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</si>
  <si>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por, painel de pitons, de Neopor (grânulos de poliestireno expandido revestidos com grafite) de 23 kg/m³ de densidade, 1450x850 mm, 23 mm de espessura e 22 mm de altura de píton, com lâmina de pitons de poliestireno termoconformado de 600 µm de espessura, tubo de polietileno reticulado (PE-Xa) com barreira de oxigénio (EVOH), de 16 mm de diâmetro exterior e 1,8 mm de espessura, banda de poliestireno expandido de cor azul com fita adesiva, de 150x8 mm, com remate de estanquidade, e argamassa autonivelante, "FITTINGS ESTÁNDAR",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</si>
  <si>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</si>
  <si>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</si>
  <si>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</si>
  <si>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</si>
  <si>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</si>
  <si>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</si>
  <si>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mt17epf021a</t>
  </si>
  <si>
    <t xml:space="preserve">m</t>
  </si>
  <si>
    <t xml:space="preserve">Banda de poliestireno expandido de cor azul com fita adesiva, de 150x8 mm, com remate de estanquidade, "FITTINGS ESTÁNDAR".</t>
  </si>
  <si>
    <t xml:space="preserve">mt17epf012a</t>
  </si>
  <si>
    <t xml:space="preserve">m²</t>
  </si>
  <si>
    <t xml:space="preserve">Painel de pitons, de Neopor (grânulos de poliestireno expandido revestidos com grafite) de 23 kg/m³ de densidade, 1450x850 mm, 23 mm de espessura e 22 mm de altura de píton, com lâmina de pitons de poliestireno termoconformado de 600 µm de espessura, "FITTINGS ESTÁNDAR", espaçamento do tubo múltiplo de 5 cm, com união entre painéis através de encaixe macho-fêmea.</t>
  </si>
  <si>
    <t xml:space="preserve">mt37tpf014a</t>
  </si>
  <si>
    <t xml:space="preserve">m</t>
  </si>
  <si>
    <t xml:space="preserve">Tubo de polietileno reticulado (PE-Xa) com barreira de oxigénio (EVOH), de 16 mm de diâmetro exterior e 1,8 mm de espessura, "FITTINGS ESTÁNDAR",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</si>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</sst>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2.08</v>
      </c>
      <c r="J9" s="13">
        <f ca="1">ROUND(INDIRECT(ADDRESS(ROW()+(0), COLUMN()+(-3), 1))*INDIRECT(ADDRESS(ROW()+(0), COLUMN()+(-1), 1)), 2)</f>
        <v>1.25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32.12</v>
      </c>
      <c r="J10" s="17">
        <f ca="1">ROUND(INDIRECT(ADDRESS(ROW()+(0), COLUMN()+(-3), 1))*INDIRECT(ADDRESS(ROW()+(0), COLUMN()+(-1), 1)), 2)</f>
        <v>32.12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3.333</v>
      </c>
      <c r="H11" s="16"/>
      <c r="I11" s="17">
        <v>2.28</v>
      </c>
      <c r="J11" s="17">
        <f ca="1">ROUND(INDIRECT(ADDRESS(ROW()+(0), COLUMN()+(-3), 1))*INDIRECT(ADDRESS(ROW()+(0), COLUMN()+(-1), 1)), 2)</f>
        <v>7.6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259.96</v>
      </c>
      <c r="J12" s="17">
        <f ca="1">ROUND(INDIRECT(ADDRESS(ROW()+(0), COLUMN()+(-3), 1))*INDIRECT(ADDRESS(ROW()+(0), COLUMN()+(-1), 1)), 2)</f>
        <v>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87.19</v>
      </c>
      <c r="J19" s="24">
        <f ca="1">ROUND(INDIRECT(ADDRESS(ROW()+(0), COLUMN()+(-3), 1))*INDIRECT(ADDRESS(ROW()+(0), COLUMN()+(-1), 1))/100, 2)</f>
        <v>1.74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88.93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