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<sst xmlns="http://schemas.openxmlformats.org/spreadsheetml/2006/main" count="55" uniqueCount="55">
  <si>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</si>
  <si>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ICE111</t>
  </si>
  <si>
    <t xml:space="preserve">m²</t>
  </si>
  <si>
    <t xml:space="preserve">Sistema de aquecimento e arrefecimento por piso radiante, com camada de argamassa, "FITTINGS ESTÁNDAR".</t>
  </si>
  <si>
    <r>
      <rPr>
        <sz val="8.25"/>
        <color rgb="FF000000"/>
        <rFont val="Arial"/>
        <family val="2"/>
      </rPr>
      <t xml:space="preserve">Sistema de aquecimento por piso radiante "FITTINGS ESTÁNDAR", formado por, painel de pitons, de poliestireno expandido de 50 kg/m³ de densidade, 1425x825 mm, 19 mm de espessura e 19 mm de altura de píton, tubo de polietileno reticulado (PE-Xa) com barreira de oxigénio (EVOH), de 16 mm de diâmetro exterior e 1,8 mm de espessura, banda de poliestireno expandido de cor azul com fita adesiva, de 150x8 mm, com remate de estanquidade, perfil de espuma de polietileno para formação de junta de dilatação, e argamassa autonivelante, "FITTINGS ESTÁNDAR", CA - C20 - F4 segundo EN 13813, de 50 mm de espessura.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</si>
  <si>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</si>
  <si>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</si>
  <si>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</si>
  <si>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</si>
  <si>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</si>
  <si>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</si>
  <si>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mt17epf021a</t>
  </si>
  <si>
    <t xml:space="preserve">m</t>
  </si>
  <si>
    <t xml:space="preserve">Banda de poliestireno expandido de cor azul com fita adesiva, de 150x8 mm, com remate de estanquidade, "FITTINGS ESTÁNDAR".</t>
  </si>
  <si>
    <t xml:space="preserve">mt17epf020a</t>
  </si>
  <si>
    <t xml:space="preserve">m²</t>
  </si>
  <si>
    <t xml:space="preserve">Painel de pitons, de poliestireno expandido de 50 kg/m³ de densidade, 1425x825 mm, 19 mm de espessura e 19 mm de altura de píton, "FITTINGS ESTÁNDAR", espaçamento do tubo múltiplo de 5 cm, com união entre painéis através de sobreposição.</t>
  </si>
  <si>
    <t xml:space="preserve">mt37tpf014a</t>
  </si>
  <si>
    <t xml:space="preserve">m</t>
  </si>
  <si>
    <t xml:space="preserve">Tubo de polietileno reticulado (PE-Xa) com barreira de oxigénio (EVOH), de 16 mm de diâmetro exterior e 1,8 mm de espessura, "FITTINGS ESTÁNDAR", segundo NP EN ISO 15875-2.</t>
  </si>
  <si>
    <t xml:space="preserve">mt09mal020a</t>
  </si>
  <si>
    <t xml:space="preserve">m³</t>
  </si>
  <si>
    <t xml:space="preserve">Argamassa autonivelante, CA - C20 - F4 segundo EN 13813, à base de sulfato de cálcio, para espessuras de 2,5 a 7,0 cm, usada em nivelação de pavimentos.</t>
  </si>
  <si>
    <t xml:space="preserve">mt08aaa010a</t>
  </si>
  <si>
    <t xml:space="preserve">m³</t>
  </si>
  <si>
    <t xml:space="preserve">Água.</t>
  </si>
  <si>
    <t xml:space="preserve">mq06pym020</t>
  </si>
  <si>
    <t xml:space="preserve">h</t>
  </si>
  <si>
    <t xml:space="preserve">Misturadora-bombeadora para argamassas autonivelantes.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</si>
  <si>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</si>
  <si>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</si>
  <si>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</si>
  <si>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</si>
  <si>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</si>
  <si>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</si>
  <si>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mo031</t>
  </si>
  <si>
    <t xml:space="preserve">h</t>
  </si>
  <si>
    <t xml:space="preserve">Oficial de 1ª aplicador de argamassa autonivelante.</t>
  </si>
  <si>
    <t xml:space="preserve">mo069</t>
  </si>
  <si>
    <t xml:space="preserve">h</t>
  </si>
  <si>
    <t xml:space="preserve">Ajudante de aplicador de argamassa autonivelante.</t>
  </si>
  <si>
    <t xml:space="preserve">%</t>
  </si>
  <si>
    <t xml:space="preserve">Custos directos complementares</t>
  </si>
  <si>
    <t xml:space="preserve">Custo de manutenção decenal: 5,85€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</si>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</sst>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73.7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2.08</v>
      </c>
      <c r="J9" s="13">
        <f ca="1">ROUND(INDIRECT(ADDRESS(ROW()+(0), COLUMN()+(-3), 1))*INDIRECT(ADDRESS(ROW()+(0), COLUMN()+(-1), 1)), 2)</f>
        <v>1.25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44.43</v>
      </c>
      <c r="J10" s="17">
        <f ca="1">ROUND(INDIRECT(ADDRESS(ROW()+(0), COLUMN()+(-3), 1))*INDIRECT(ADDRESS(ROW()+(0), COLUMN()+(-1), 1)), 2)</f>
        <v>44.43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10</v>
      </c>
      <c r="H11" s="16"/>
      <c r="I11" s="17">
        <v>2.28</v>
      </c>
      <c r="J11" s="17">
        <f ca="1">ROUND(INDIRECT(ADDRESS(ROW()+(0), COLUMN()+(-3), 1))*INDIRECT(ADDRESS(ROW()+(0), COLUMN()+(-1), 1)), 2)</f>
        <v>22.8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259.96</v>
      </c>
      <c r="J12" s="17">
        <f ca="1">ROUND(INDIRECT(ADDRESS(ROW()+(0), COLUMN()+(-3), 1))*INDIRECT(ADDRESS(ROW()+(0), COLUMN()+(-1), 1)), 2)</f>
        <v>13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0.004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</v>
      </c>
      <c r="H14" s="16"/>
      <c r="I14" s="17">
        <v>10.91</v>
      </c>
      <c r="J14" s="17">
        <f ca="1">ROUND(INDIRECT(ADDRESS(ROW()+(0), COLUMN()+(-3), 1))*INDIRECT(ADDRESS(ROW()+(0), COLUMN()+(-1), 1)), 2)</f>
        <v>0.55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0.67</v>
      </c>
      <c r="H15" s="16"/>
      <c r="I15" s="17">
        <v>23.31</v>
      </c>
      <c r="J15" s="17">
        <f ca="1">ROUND(INDIRECT(ADDRESS(ROW()+(0), COLUMN()+(-3), 1))*INDIRECT(ADDRESS(ROW()+(0), COLUMN()+(-1), 1)), 2)</f>
        <v>15.62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0.67</v>
      </c>
      <c r="H16" s="16"/>
      <c r="I16" s="17">
        <v>22.09</v>
      </c>
      <c r="J16" s="17">
        <f ca="1">ROUND(INDIRECT(ADDRESS(ROW()+(0), COLUMN()+(-3), 1))*INDIRECT(ADDRESS(ROW()+(0), COLUMN()+(-1), 1)), 2)</f>
        <v>14.8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0.05</v>
      </c>
      <c r="H17" s="16"/>
      <c r="I17" s="17">
        <v>22.68</v>
      </c>
      <c r="J17" s="17">
        <f ca="1">ROUND(INDIRECT(ADDRESS(ROW()+(0), COLUMN()+(-3), 1))*INDIRECT(ADDRESS(ROW()+(0), COLUMN()+(-1), 1)), 2)</f>
        <v>1.13</v>
      </c>
      <c r="K17" s="17"/>
    </row>
    <row r="18" spans="1:11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19"/>
      <c r="G18" s="20">
        <v>0.05</v>
      </c>
      <c r="H18" s="20"/>
      <c r="I18" s="21">
        <v>22.13</v>
      </c>
      <c r="J18" s="21">
        <f ca="1">ROUND(INDIRECT(ADDRESS(ROW()+(0), COLUMN()+(-3), 1))*INDIRECT(ADDRESS(ROW()+(0), COLUMN()+(-1), 1)), 2)</f>
        <v>1.11</v>
      </c>
      <c r="K18" s="21"/>
    </row>
    <row r="19" spans="1:11" ht="13.50" thickBot="1" customHeight="1">
      <c r="A19" s="19"/>
      <c r="B19" s="19"/>
      <c r="C19" s="22" t="s">
        <v>41</v>
      </c>
      <c r="D19" s="22"/>
      <c r="E19" s="5" t="s">
        <v>42</v>
      </c>
      <c r="F19" s="5"/>
      <c r="G19" s="23">
        <v>2</v>
      </c>
      <c r="H19" s="23"/>
      <c r="I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114.7</v>
      </c>
      <c r="J19" s="24">
        <f ca="1">ROUND(INDIRECT(ADDRESS(ROW()+(0), COLUMN()+(-3), 1))*INDIRECT(ADDRESS(ROW()+(0), COLUMN()+(-1), 1))/100, 2)</f>
        <v>2.29</v>
      </c>
      <c r="K19" s="24"/>
    </row>
    <row r="20" spans="1:11" ht="13.50" thickBot="1" customHeight="1">
      <c r="A20" s="25" t="s">
        <v>43</v>
      </c>
      <c r="B20" s="25"/>
      <c r="C20" s="26"/>
      <c r="D20" s="26"/>
      <c r="E20" s="26"/>
      <c r="F20" s="26"/>
      <c r="G20" s="27"/>
      <c r="H20" s="27"/>
      <c r="I20" s="25" t="s">
        <v>44</v>
      </c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116.99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 t="s">
        <v>47</v>
      </c>
      <c r="I23" s="29"/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182003</v>
      </c>
      <c r="G24" s="31"/>
      <c r="H24" s="31">
        <v>182004</v>
      </c>
      <c r="I24" s="31"/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F20"/>
    <mergeCell ref="G20:H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