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<sst xmlns="http://schemas.openxmlformats.org/spreadsheetml/2006/main" count="61" uniqueCount="61">
  <si>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</si>
  <si>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</si>
  <si>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</si>
  <si>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</si>
  <si>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liso, de poliestireno expandido (EPS), de 17 kg/m³ de densidade, revestido com uma camada de polipropileno e velcro Klett na superfície, tubo de polietileno reticulado (PE-Xa) de 5 camadas com barreira de oxigénio (EVOH) e uma banda de velcro em espiral, de 16 mm de diâmetro exterior e 1,8 mm de espessura, Klett, banda de poliestireno expandido de cor azul com fita adesiva, de 150x8 mm, com remate de estanquidade, e argamassa confeccionada em obra, com 300 kg/m³ de cimento, dosificação 1:5, de 50 mm de espessura, com aditivo fluidificante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</si>
  <si>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</si>
  <si>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</si>
  <si>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</si>
  <si>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</si>
  <si>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</si>
  <si>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</si>
  <si>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</si>
  <si>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</si>
  <si>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</si>
  <si>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mt17epf035a</t>
  </si>
  <si>
    <t xml:space="preserve">m²</t>
  </si>
  <si>
    <t xml:space="preserve">Painel liso, de poliestireno expandido (EPS), de 17 kg/m³ de densidade, revestido com uma camada de polipropileno e velcro Klett na superfície, "FITTINGS ESTÁNDAR", mapanel_marc_cuadrrcado com uma quadrícula de 5 cm, união entre painéis através de sobreposição.</t>
  </si>
  <si>
    <t xml:space="preserve">mt37tpf013a</t>
  </si>
  <si>
    <t xml:space="preserve">m</t>
  </si>
  <si>
    <t xml:space="preserve">Tubo de polietileno reticulado (PE-Xa) de 5 camadas com barreira de oxigénio (EVOH) e uma banda de velcro em espiral, de 16 mm de diâmetro exterior e 1,8 mm de espessura, Klett "FITTINGS ESTÁNDAR",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</si>
  <si>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</si>
  <si>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</si>
  <si>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</si>
  <si>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</si>
  <si>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</si>
  <si>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</si>
  <si>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</si>
  <si>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</si>
  <si>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</si>
  <si>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mt08adf010a</t>
  </si>
  <si>
    <t xml:space="preserve">kg</t>
  </si>
  <si>
    <t xml:space="preserve">Aditivo fluidificante para argamassa, "FITTINGS ESTÁNDAR".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</si>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</sst>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29.34</v>
      </c>
      <c r="J10" s="17">
        <f ca="1">ROUND(INDIRECT(ADDRESS(ROW()+(0), COLUMN()+(-3), 1))*INDIRECT(ADDRESS(ROW()+(0), COLUMN()+(-1), 1)), 2)</f>
        <v>29.34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3.38</v>
      </c>
      <c r="J11" s="17">
        <f ca="1">ROUND(INDIRECT(ADDRESS(ROW()+(0), COLUMN()+(-3), 1))*INDIRECT(ADDRESS(ROW()+(0), COLUMN()+(-1), 1)), 2)</f>
        <v>33.8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0.075</v>
      </c>
      <c r="H13" s="16"/>
      <c r="I13" s="17">
        <v>18</v>
      </c>
      <c r="J13" s="17">
        <f ca="1">ROUND(INDIRECT(ADDRESS(ROW()+(0), COLUMN()+(-3), 1))*INDIRECT(ADDRESS(ROW()+(0), COLUMN()+(-1), 1)), 2)</f>
        <v>1.35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0.1</v>
      </c>
      <c r="J14" s="17">
        <f ca="1">ROUND(INDIRECT(ADDRESS(ROW()+(0), COLUMN()+(-3), 1))*INDIRECT(ADDRESS(ROW()+(0), COLUMN()+(-1), 1)), 2)</f>
        <v>1.5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6.08</v>
      </c>
      <c r="J15" s="17">
        <f ca="1">ROUND(INDIRECT(ADDRESS(ROW()+(0), COLUMN()+(-3), 1))*INDIRECT(ADDRESS(ROW()+(0), COLUMN()+(-1), 1)), 2)</f>
        <v>0.61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0.03</v>
      </c>
      <c r="H16" s="16"/>
      <c r="I16" s="17">
        <v>3.45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23.31</v>
      </c>
      <c r="J17" s="17">
        <f ca="1">ROUND(INDIRECT(ADDRESS(ROW()+(0), COLUMN()+(-3), 1))*INDIRECT(ADDRESS(ROW()+(0), COLUMN()+(-1), 1)), 2)</f>
        <v>15.62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22.09</v>
      </c>
      <c r="J18" s="17">
        <f ca="1">ROUND(INDIRECT(ADDRESS(ROW()+(0), COLUMN()+(-3), 1))*INDIRECT(ADDRESS(ROW()+(0), COLUMN()+(-1), 1)), 2)</f>
        <v>14.8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22.68</v>
      </c>
      <c r="J19" s="17">
        <f ca="1">ROUND(INDIRECT(ADDRESS(ROW()+(0), COLUMN()+(-3), 1))*INDIRECT(ADDRESS(ROW()+(0), COLUMN()+(-1), 1)), 2)</f>
        <v>2.27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</v>
      </c>
      <c r="H20" s="20"/>
      <c r="I20" s="21">
        <v>22.13</v>
      </c>
      <c r="J20" s="21">
        <f ca="1">ROUND(INDIRECT(ADDRESS(ROW()+(0), COLUMN()+(-3), 1))*INDIRECT(ADDRESS(ROW()+(0), COLUMN()+(-1), 1)), 2)</f>
        <v>2.21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102.86</v>
      </c>
      <c r="J21" s="24">
        <f ca="1">ROUND(INDIRECT(ADDRESS(ROW()+(0), COLUMN()+(-3), 1))*INDIRECT(ADDRESS(ROW()+(0), COLUMN()+(-1), 1))/100, 2)</f>
        <v>2.06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104.92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