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<sst xmlns="http://schemas.openxmlformats.org/spreadsheetml/2006/main" count="58" uniqueCount="58">
  <si>
    <t xml:space="preserve"/>
  </si>
  <si>
    <t xml:space="preserve">ICE114</t>
  </si>
  <si>
    <t xml:space="preserve">m²</t>
  </si>
  <si>
    <t xml:space="preserve">Sistema de aquecimento e arrefecimento por piso radiante, com camada de argamassa, "SAUNIER DUVAL".</t>
  </si>
  <si>
    <r>
      <rPr>
        <sz val="8.25"/>
        <color rgb="FF000000"/>
        <rFont val="Arial"/>
        <family val="2"/>
      </rPr>
      <t xml:space="preserve">Sistema de aquecimento por piso radiante "SAUNIER DUVAL", formado por, banda de espuma de polietileno com rufo plástico, painel de pitons de poliestireno expandido com lâmina superficial termoconformada, de 10 mm de espessura, 32 mm de altura total, tubo de polietileno reticulado/barreira de oxigénio/polietileno reticulado (PE-Xa/EVOH/PE-Xa) de 16 mm de diâmetro exterior e 1,8 mm de espessura, com grampos especiais para fixação de tubagem e argamassa autonivelante, "SAUNIER DUVAL", CA - C25 - F5 segundo EN 13813, de 50 mm de espessura. Totalmente montado, ligado e testado.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</si>
  <si>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</si>
  <si>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</si>
  <si>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</si>
  <si>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</si>
  <si>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</si>
  <si>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</si>
  <si>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mt38srs120b</t>
  </si>
  <si>
    <t xml:space="preserve">m</t>
  </si>
  <si>
    <t xml:space="preserve">Banda de espuma de polietileno com rufo plástico, "SAUNIER DUVAL", de 180x7 mm.</t>
  </si>
  <si>
    <t xml:space="preserve">mt38srs106a</t>
  </si>
  <si>
    <t xml:space="preserve">m²</t>
  </si>
  <si>
    <t xml:space="preserve">Painel de pitons de poliestireno expandido com lâmina superficial termoconformada, de 10 mm de espessura, 32 mm de altura total, "SAUNIER DUVAL", de 1400x800 mm, espaçamento do tubo múltiplo de 5 cm, coeficiente de condutibilidade térmica 0,033 W/(m°C).</t>
  </si>
  <si>
    <t xml:space="preserve">mt38srs011c</t>
  </si>
  <si>
    <t xml:space="preserve">m</t>
  </si>
  <si>
    <t xml:space="preserve">Tubo de polietileno reticulado/barreira de oxigénio/polietileno reticulado (PE-Xa/EVOH/PE-Xa) de 16 mm de diâmetro exterior e 1,8 mm de espessura, "SAUNIER DUVAL", fornecido em rolos de 200 m de comprimento.</t>
  </si>
  <si>
    <t xml:space="preserve">mt38srs104</t>
  </si>
  <si>
    <t xml:space="preserve">Ud</t>
  </si>
  <si>
    <t xml:space="preserve">Grampo para fixação de tubagem sobre painel isolante em rolo, "SAUNIER DUVAL".</t>
  </si>
  <si>
    <t xml:space="preserve">mt09mal025a</t>
  </si>
  <si>
    <t xml:space="preserve">m³</t>
  </si>
  <si>
    <t xml:space="preserve">Argamassa autonivelante, CA - C25 - F5 segundo EN 13813, à base de sulfato de cálcio, para espessuras de 2,0 a 3,5 cm, usada em nivelação de pavimentos.</t>
  </si>
  <si>
    <t xml:space="preserve">mt08aaa010a</t>
  </si>
  <si>
    <t xml:space="preserve">m³</t>
  </si>
  <si>
    <t xml:space="preserve">Água.</t>
  </si>
  <si>
    <t xml:space="preserve">mq06pym020</t>
  </si>
  <si>
    <t xml:space="preserve">h</t>
  </si>
  <si>
    <t xml:space="preserve">Misturadora-bombeadora para argamassas autonivelantes.</t>
  </si>
  <si>
    <t xml:space="preserve">mo004</t>
  </si>
  <si>
    <t xml:space="preserve">h</t>
  </si>
  <si>
    <t xml:space="preserve">Oficial de 1ª instalador de aquecimento.</t>
  </si>
  <si>
    <t xml:space="preserve">mo103</t>
  </si>
  <si>
    <t xml:space="preserve">h</t>
  </si>
  <si>
    <t xml:space="preserve">Ajudante de instalador de aquecimento.</t>
  </si>
  <si>
    <t xml:space="preserve">mo031</t>
  </si>
  <si>
    <t xml:space="preserve">h</t>
  </si>
  <si>
    <t xml:space="preserve">Oficial de 1ª aplicador de argamassa autonivelante.</t>
  </si>
  <si>
    <t xml:space="preserve">mo069</t>
  </si>
  <si>
    <t xml:space="preserve">h</t>
  </si>
  <si>
    <t xml:space="preserve">Ajudante de aplicador de argamassa autonivelante.</t>
  </si>
  <si>
    <t xml:space="preserve">%</t>
  </si>
  <si>
    <t xml:space="preserve">Custos directos complementares</t>
  </si>
  <si>
    <t xml:space="preserve">Custo de manutenção decenal: 4,41€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</si>
  <si>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</si>
  <si>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</si>
  <si>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</si>
  <si>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</si>
  <si>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</si>
  <si>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13813:2002</t>
  </si>
  <si>
    <t xml:space="preserve">1/3/4</t>
  </si>
  <si>
    <t xml:space="preserve">Revestimentos  contínuos  para  pavimentos  — Materiais  —  Especificações  e  requisitos</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</si>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</sst>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10" customWidth="1"/>
    <col min="3" max="3" width="1.19" customWidth="1"/>
    <col min="4" max="4" width="2.38" customWidth="1"/>
    <col min="5" max="5" width="73.78" customWidth="1"/>
    <col min="6" max="6" width="8.50" customWidth="1"/>
    <col min="7" max="7" width="5.44"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55.5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13.50" thickBot="1" customHeight="1">
      <c r="A9" s="7" t="s">
        <v>11</v>
      </c>
      <c r="B9" s="7"/>
      <c r="C9" s="9" t="s">
        <v>12</v>
      </c>
      <c r="D9" s="9"/>
      <c r="E9" s="7" t="s">
        <v>13</v>
      </c>
      <c r="F9" s="7"/>
      <c r="G9" s="11">
        <v>0.6</v>
      </c>
      <c r="H9" s="11"/>
      <c r="I9" s="13">
        <v>1.12</v>
      </c>
      <c r="J9" s="13">
        <f ca="1">ROUND(INDIRECT(ADDRESS(ROW()+(0), COLUMN()+(-3), 1))*INDIRECT(ADDRESS(ROW()+(0), COLUMN()+(-1), 1)), 2)</f>
        <v>0.67</v>
      </c>
      <c r="K9" s="13"/>
    </row>
    <row r="10" spans="1:11" ht="34.50" thickBot="1" customHeight="1">
      <c r="A10" s="14" t="s">
        <v>14</v>
      </c>
      <c r="B10" s="14"/>
      <c r="C10" s="15" t="s">
        <v>15</v>
      </c>
      <c r="D10" s="15"/>
      <c r="E10" s="14" t="s">
        <v>16</v>
      </c>
      <c r="F10" s="14"/>
      <c r="G10" s="16">
        <v>1</v>
      </c>
      <c r="H10" s="16"/>
      <c r="I10" s="17">
        <v>24.13</v>
      </c>
      <c r="J10" s="17">
        <f ca="1">ROUND(INDIRECT(ADDRESS(ROW()+(0), COLUMN()+(-3), 1))*INDIRECT(ADDRESS(ROW()+(0), COLUMN()+(-1), 1)), 2)</f>
        <v>24.13</v>
      </c>
      <c r="K10" s="17"/>
    </row>
    <row r="11" spans="1:11" ht="34.50" thickBot="1" customHeight="1">
      <c r="A11" s="14" t="s">
        <v>17</v>
      </c>
      <c r="B11" s="14"/>
      <c r="C11" s="15" t="s">
        <v>18</v>
      </c>
      <c r="D11" s="15"/>
      <c r="E11" s="14" t="s">
        <v>19</v>
      </c>
      <c r="F11" s="14"/>
      <c r="G11" s="16">
        <v>6.667</v>
      </c>
      <c r="H11" s="16"/>
      <c r="I11" s="17">
        <v>1.37</v>
      </c>
      <c r="J11" s="17">
        <f ca="1">ROUND(INDIRECT(ADDRESS(ROW()+(0), COLUMN()+(-3), 1))*INDIRECT(ADDRESS(ROW()+(0), COLUMN()+(-1), 1)), 2)</f>
        <v>9.13</v>
      </c>
      <c r="K11" s="17"/>
    </row>
    <row r="12" spans="1:11" ht="13.50" thickBot="1" customHeight="1">
      <c r="A12" s="14" t="s">
        <v>20</v>
      </c>
      <c r="B12" s="14"/>
      <c r="C12" s="15" t="s">
        <v>21</v>
      </c>
      <c r="D12" s="15"/>
      <c r="E12" s="14" t="s">
        <v>22</v>
      </c>
      <c r="F12" s="14"/>
      <c r="G12" s="16">
        <v>13.333</v>
      </c>
      <c r="H12" s="16"/>
      <c r="I12" s="17">
        <v>0.13</v>
      </c>
      <c r="J12" s="17">
        <f ca="1">ROUND(INDIRECT(ADDRESS(ROW()+(0), COLUMN()+(-3), 1))*INDIRECT(ADDRESS(ROW()+(0), COLUMN()+(-1), 1)), 2)</f>
        <v>1.73</v>
      </c>
      <c r="K12" s="17"/>
    </row>
    <row r="13" spans="1:11" ht="24.00" thickBot="1" customHeight="1">
      <c r="A13" s="14" t="s">
        <v>23</v>
      </c>
      <c r="B13" s="14"/>
      <c r="C13" s="15" t="s">
        <v>24</v>
      </c>
      <c r="D13" s="15"/>
      <c r="E13" s="14" t="s">
        <v>25</v>
      </c>
      <c r="F13" s="14"/>
      <c r="G13" s="16">
        <v>0.05</v>
      </c>
      <c r="H13" s="16"/>
      <c r="I13" s="17">
        <v>353.08</v>
      </c>
      <c r="J13" s="17">
        <f ca="1">ROUND(INDIRECT(ADDRESS(ROW()+(0), COLUMN()+(-3), 1))*INDIRECT(ADDRESS(ROW()+(0), COLUMN()+(-1), 1)), 2)</f>
        <v>17.65</v>
      </c>
      <c r="K13" s="17"/>
    </row>
    <row r="14" spans="1:11" ht="13.50" thickBot="1" customHeight="1">
      <c r="A14" s="14" t="s">
        <v>26</v>
      </c>
      <c r="B14" s="14"/>
      <c r="C14" s="15" t="s">
        <v>27</v>
      </c>
      <c r="D14" s="15"/>
      <c r="E14" s="14" t="s">
        <v>28</v>
      </c>
      <c r="F14" s="14"/>
      <c r="G14" s="16">
        <v>0.004</v>
      </c>
      <c r="H14" s="16"/>
      <c r="I14" s="17">
        <v>1.5</v>
      </c>
      <c r="J14" s="17">
        <f ca="1">ROUND(INDIRECT(ADDRESS(ROW()+(0), COLUMN()+(-3), 1))*INDIRECT(ADDRESS(ROW()+(0), COLUMN()+(-1), 1)), 2)</f>
        <v>0.01</v>
      </c>
      <c r="K14" s="17"/>
    </row>
    <row r="15" spans="1:11" ht="13.50" thickBot="1" customHeight="1">
      <c r="A15" s="14" t="s">
        <v>29</v>
      </c>
      <c r="B15" s="14"/>
      <c r="C15" s="15" t="s">
        <v>30</v>
      </c>
      <c r="D15" s="15"/>
      <c r="E15" s="14" t="s">
        <v>31</v>
      </c>
      <c r="F15" s="14"/>
      <c r="G15" s="16">
        <v>0.05</v>
      </c>
      <c r="H15" s="16"/>
      <c r="I15" s="17">
        <v>10.91</v>
      </c>
      <c r="J15" s="17">
        <f ca="1">ROUND(INDIRECT(ADDRESS(ROW()+(0), COLUMN()+(-3), 1))*INDIRECT(ADDRESS(ROW()+(0), COLUMN()+(-1), 1)), 2)</f>
        <v>0.55</v>
      </c>
      <c r="K15" s="17"/>
    </row>
    <row r="16" spans="1:11" ht="13.50" thickBot="1" customHeight="1">
      <c r="A16" s="14" t="s">
        <v>32</v>
      </c>
      <c r="B16" s="14"/>
      <c r="C16" s="15" t="s">
        <v>33</v>
      </c>
      <c r="D16" s="15"/>
      <c r="E16" s="14" t="s">
        <v>34</v>
      </c>
      <c r="F16" s="14"/>
      <c r="G16" s="16">
        <v>0.67</v>
      </c>
      <c r="H16" s="16"/>
      <c r="I16" s="17">
        <v>23.31</v>
      </c>
      <c r="J16" s="17">
        <f ca="1">ROUND(INDIRECT(ADDRESS(ROW()+(0), COLUMN()+(-3), 1))*INDIRECT(ADDRESS(ROW()+(0), COLUMN()+(-1), 1)), 2)</f>
        <v>15.62</v>
      </c>
      <c r="K16" s="17"/>
    </row>
    <row r="17" spans="1:11" ht="13.50" thickBot="1" customHeight="1">
      <c r="A17" s="14" t="s">
        <v>35</v>
      </c>
      <c r="B17" s="14"/>
      <c r="C17" s="15" t="s">
        <v>36</v>
      </c>
      <c r="D17" s="15"/>
      <c r="E17" s="14" t="s">
        <v>37</v>
      </c>
      <c r="F17" s="14"/>
      <c r="G17" s="16">
        <v>0.67</v>
      </c>
      <c r="H17" s="16"/>
      <c r="I17" s="17">
        <v>22.09</v>
      </c>
      <c r="J17" s="17">
        <f ca="1">ROUND(INDIRECT(ADDRESS(ROW()+(0), COLUMN()+(-3), 1))*INDIRECT(ADDRESS(ROW()+(0), COLUMN()+(-1), 1)), 2)</f>
        <v>14.8</v>
      </c>
      <c r="K17" s="17"/>
    </row>
    <row r="18" spans="1:11" ht="13.50" thickBot="1" customHeight="1">
      <c r="A18" s="14" t="s">
        <v>38</v>
      </c>
      <c r="B18" s="14"/>
      <c r="C18" s="15" t="s">
        <v>39</v>
      </c>
      <c r="D18" s="15"/>
      <c r="E18" s="14" t="s">
        <v>40</v>
      </c>
      <c r="F18" s="14"/>
      <c r="G18" s="16">
        <v>0.05</v>
      </c>
      <c r="H18" s="16"/>
      <c r="I18" s="17">
        <v>22.68</v>
      </c>
      <c r="J18" s="17">
        <f ca="1">ROUND(INDIRECT(ADDRESS(ROW()+(0), COLUMN()+(-3), 1))*INDIRECT(ADDRESS(ROW()+(0), COLUMN()+(-1), 1)), 2)</f>
        <v>1.13</v>
      </c>
      <c r="K18" s="17"/>
    </row>
    <row r="19" spans="1:11" ht="13.50" thickBot="1" customHeight="1">
      <c r="A19" s="14" t="s">
        <v>41</v>
      </c>
      <c r="B19" s="14"/>
      <c r="C19" s="18" t="s">
        <v>42</v>
      </c>
      <c r="D19" s="18"/>
      <c r="E19" s="19" t="s">
        <v>43</v>
      </c>
      <c r="F19" s="19"/>
      <c r="G19" s="20">
        <v>0.05</v>
      </c>
      <c r="H19" s="20"/>
      <c r="I19" s="21">
        <v>22.13</v>
      </c>
      <c r="J19" s="21">
        <f ca="1">ROUND(INDIRECT(ADDRESS(ROW()+(0), COLUMN()+(-3), 1))*INDIRECT(ADDRESS(ROW()+(0), COLUMN()+(-1), 1)), 2)</f>
        <v>1.11</v>
      </c>
      <c r="K19" s="21"/>
    </row>
    <row r="20" spans="1:11" ht="13.50" thickBot="1" customHeight="1">
      <c r="A20" s="19"/>
      <c r="B20" s="19"/>
      <c r="C20" s="22" t="s">
        <v>44</v>
      </c>
      <c r="D20" s="22"/>
      <c r="E20" s="5" t="s">
        <v>45</v>
      </c>
      <c r="F20" s="5"/>
      <c r="G20" s="23">
        <v>2</v>
      </c>
      <c r="H20" s="23"/>
      <c r="I2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 2)</f>
        <v>86.53</v>
      </c>
      <c r="J20" s="24">
        <f ca="1">ROUND(INDIRECT(ADDRESS(ROW()+(0), COLUMN()+(-3), 1))*INDIRECT(ADDRESS(ROW()+(0), COLUMN()+(-1), 1))/100, 2)</f>
        <v>1.73</v>
      </c>
      <c r="K20" s="24"/>
    </row>
    <row r="21" spans="1:11" ht="13.50" thickBot="1" customHeight="1">
      <c r="A21" s="25" t="s">
        <v>46</v>
      </c>
      <c r="B21" s="25"/>
      <c r="C21" s="26"/>
      <c r="D21" s="26"/>
      <c r="E21" s="26"/>
      <c r="F21" s="26"/>
      <c r="G21" s="27"/>
      <c r="H21" s="27"/>
      <c r="I21" s="25" t="s">
        <v>47</v>
      </c>
      <c r="J2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88.26</v>
      </c>
      <c r="K21" s="28"/>
    </row>
    <row r="24" spans="1:11" ht="13.50" thickBot="1" customHeight="1">
      <c r="A24" s="29" t="s">
        <v>48</v>
      </c>
      <c r="B24" s="29"/>
      <c r="C24" s="29"/>
      <c r="D24" s="29"/>
      <c r="E24" s="29"/>
      <c r="F24" s="29" t="s">
        <v>49</v>
      </c>
      <c r="G24" s="29"/>
      <c r="H24" s="29" t="s">
        <v>50</v>
      </c>
      <c r="I24" s="29"/>
      <c r="J24" s="29"/>
      <c r="K24" s="29" t="s">
        <v>51</v>
      </c>
    </row>
    <row r="25" spans="1:11" ht="13.50" thickBot="1" customHeight="1">
      <c r="A25" s="30" t="s">
        <v>52</v>
      </c>
      <c r="B25" s="30"/>
      <c r="C25" s="30"/>
      <c r="D25" s="30"/>
      <c r="E25" s="30"/>
      <c r="F25" s="31">
        <v>182003</v>
      </c>
      <c r="G25" s="31"/>
      <c r="H25" s="31">
        <v>182004</v>
      </c>
      <c r="I25" s="31"/>
      <c r="J25" s="31"/>
      <c r="K25" s="31" t="s">
        <v>53</v>
      </c>
    </row>
    <row r="26" spans="1:11" ht="13.50" thickBot="1" customHeight="1">
      <c r="A26" s="32" t="s">
        <v>54</v>
      </c>
      <c r="B26" s="32"/>
      <c r="C26" s="32"/>
      <c r="D26" s="32"/>
      <c r="E26" s="32"/>
      <c r="F26" s="33"/>
      <c r="G26" s="33"/>
      <c r="H26" s="33"/>
      <c r="I26" s="33"/>
      <c r="J26" s="33"/>
      <c r="K26" s="33"/>
    </row>
    <row r="29" spans="1:1" ht="33.75" thickBot="1" customHeight="1">
      <c r="A29" s="1" t="s">
        <v>55</v>
      </c>
      <c r="B29" s="1"/>
      <c r="C29" s="1"/>
      <c r="D29" s="1"/>
      <c r="E29" s="1"/>
      <c r="F29" s="1"/>
      <c r="G29" s="1"/>
      <c r="H29" s="1"/>
      <c r="I29" s="1"/>
      <c r="J29" s="1"/>
      <c r="K29" s="1"/>
    </row>
    <row r="30" spans="1:1" ht="33.75" thickBot="1" customHeight="1">
      <c r="A30" s="1" t="s">
        <v>56</v>
      </c>
      <c r="B30" s="1"/>
      <c r="C30" s="1"/>
      <c r="D30" s="1"/>
      <c r="E30" s="1"/>
      <c r="F30" s="1"/>
      <c r="G30" s="1"/>
      <c r="H30" s="1"/>
      <c r="I30" s="1"/>
      <c r="J30" s="1"/>
      <c r="K30" s="1"/>
    </row>
    <row r="31" spans="1:1" ht="33.75" thickBot="1" customHeight="1">
      <c r="A31" s="1" t="s">
        <v>57</v>
      </c>
      <c r="B31" s="1"/>
      <c r="C31" s="1"/>
      <c r="D31" s="1"/>
      <c r="E31" s="1"/>
      <c r="F31" s="1"/>
      <c r="G31" s="1"/>
      <c r="H31" s="1"/>
      <c r="I31" s="1"/>
      <c r="J31" s="1"/>
      <c r="K31" s="1"/>
    </row>
  </sheetData>
  <mergeCells count="83">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H15"/>
    <mergeCell ref="J15:K15"/>
    <mergeCell ref="A16:B16"/>
    <mergeCell ref="C16:D16"/>
    <mergeCell ref="E16:F16"/>
    <mergeCell ref="G16:H16"/>
    <mergeCell ref="J16:K16"/>
    <mergeCell ref="A17:B17"/>
    <mergeCell ref="C17:D17"/>
    <mergeCell ref="E17:F17"/>
    <mergeCell ref="G17:H17"/>
    <mergeCell ref="J17:K17"/>
    <mergeCell ref="A18:B18"/>
    <mergeCell ref="C18:D18"/>
    <mergeCell ref="E18:F18"/>
    <mergeCell ref="G18:H18"/>
    <mergeCell ref="J18:K18"/>
    <mergeCell ref="A19:B19"/>
    <mergeCell ref="C19:D19"/>
    <mergeCell ref="E19:F19"/>
    <mergeCell ref="G19:H19"/>
    <mergeCell ref="J19:K19"/>
    <mergeCell ref="A20:B20"/>
    <mergeCell ref="C20:D20"/>
    <mergeCell ref="E20:F20"/>
    <mergeCell ref="G20:H20"/>
    <mergeCell ref="J20:K20"/>
    <mergeCell ref="A21:F21"/>
    <mergeCell ref="G21:H21"/>
    <mergeCell ref="J21:K21"/>
    <mergeCell ref="A24:E24"/>
    <mergeCell ref="F24:G24"/>
    <mergeCell ref="H24:J24"/>
    <mergeCell ref="A25:E25"/>
    <mergeCell ref="F25:G26"/>
    <mergeCell ref="H25:J26"/>
    <mergeCell ref="K25:K26"/>
    <mergeCell ref="A26:E26"/>
    <mergeCell ref="A29:K29"/>
    <mergeCell ref="A30:K30"/>
    <mergeCell ref="A31:K31"/>
  </mergeCells>
  <pageMargins left="0.147638" right="0.147638" top="0.206693" bottom="0.206693" header="0.0" footer="0.0"/>
  <pageSetup paperSize="9" orientation="portrait"/>
  <rowBreaks count="0" manualBreakCount="0">
    </rowBreaks>
</worksheet>
</file>