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<sst xmlns="http://schemas.openxmlformats.org/spreadsheetml/2006/main" count="58" uniqueCount="58">
  <si>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</si>
  <si>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ICE114</t>
  </si>
  <si>
    <t xml:space="preserve">m²</t>
  </si>
  <si>
    <t xml:space="preserve">Sistema de aquecimento e arrefecimento por piso radiante, com camada de argamassa, "SAUNIER DUVAL".</t>
  </si>
  <si>
    <r>
      <rPr>
        <sz val="8.25"/>
        <color rgb="FF000000"/>
        <rFont val="Arial"/>
        <family val="2"/>
      </rPr>
      <t xml:space="preserve">Sistema de aquecimento e arrefecimento por piso radiante "SAUNIER DUVAL", formado por, banda de espuma de polietileno com rufo plástico, painel de pitons de poliestireno expandido com lâmina superficial termoconformada, de 10 mm de espessura, 32 mm de altura total, tubo de polietileno reticulado/barreira de oxigénio/polietileno reticulado (PE-Xa/EVOH/PE-Xa) de 16 mm de diâmetro exterior e 1,8 mm de espessura, com grampos especiais para fixação de tubagem e argamassa autonivelante, "SAUNIER DUVAL",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</si>
  <si>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</si>
  <si>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</si>
  <si>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</si>
  <si>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</si>
  <si>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</si>
  <si>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</si>
  <si>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mt38srs120b</t>
  </si>
  <si>
    <t xml:space="preserve">m</t>
  </si>
  <si>
    <t xml:space="preserve">Banda de espuma de polietileno com rufo plástico, "SAUNIER DUVAL", de 180x7 mm.</t>
  </si>
  <si>
    <t xml:space="preserve">mt38srs106a</t>
  </si>
  <si>
    <t xml:space="preserve">m²</t>
  </si>
  <si>
    <t xml:space="preserve">Painel de pitons de poliestireno expandido com lâmina superficial termoconformada, de 10 mm de espessura, 32 mm de altura total, "SAUNIER DUVAL", de 1400x800 mm, espaçamento do tubo múltiplo de 5 cm, coeficiente de condutibilidade térmica 0,033 W/(m°C).</t>
  </si>
  <si>
    <t xml:space="preserve">mt38srs011c</t>
  </si>
  <si>
    <t xml:space="preserve">m</t>
  </si>
  <si>
    <t xml:space="preserve">Tubo de polietileno reticulado/barreira de oxigénio/polietileno reticulado (PE-Xa/EVOH/PE-Xa) de 16 mm de diâmetro exterior e 1,8 mm de espessura, "SAUNIER DUVAL", fornecido em rolos de 200 m de comprimento.</t>
  </si>
  <si>
    <t xml:space="preserve">mt38srs104</t>
  </si>
  <si>
    <t xml:space="preserve">Ud</t>
  </si>
  <si>
    <t xml:space="preserve">Grampo para fixação de tubagem sobre painel isolante em rolo, "SAUNIER DUVAL".</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</si>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</sst>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0.6</v>
      </c>
      <c r="H9" s="11"/>
      <c r="I9" s="13">
        <v>1.12</v>
      </c>
      <c r="J9" s="13">
        <f ca="1">ROUND(INDIRECT(ADDRESS(ROW()+(0), COLUMN()+(-3), 1))*INDIRECT(ADDRESS(ROW()+(0), COLUMN()+(-1), 1)), 2)</f>
        <v>0.67</v>
      </c>
      <c r="K9" s="13"/>
    </row>
    <row r="10" spans="1:11" ht="34.50" thickBot="1" customHeight="1">
      <c r="A10" s="14" t="s">
        <v>14</v>
      </c>
      <c r="B10" s="14"/>
      <c r="C10" s="15" t="s">
        <v>15</v>
      </c>
      <c r="D10" s="15"/>
      <c r="E10" s="14" t="s">
        <v>16</v>
      </c>
      <c r="F10" s="14"/>
      <c r="G10" s="16">
        <v>1</v>
      </c>
      <c r="H10" s="16"/>
      <c r="I10" s="17">
        <v>24.13</v>
      </c>
      <c r="J10" s="17">
        <f ca="1">ROUND(INDIRECT(ADDRESS(ROW()+(0), COLUMN()+(-3), 1))*INDIRECT(ADDRESS(ROW()+(0), COLUMN()+(-1), 1)), 2)</f>
        <v>24.13</v>
      </c>
      <c r="K10" s="17"/>
    </row>
    <row r="11" spans="1:11" ht="34.50" thickBot="1" customHeight="1">
      <c r="A11" s="14" t="s">
        <v>17</v>
      </c>
      <c r="B11" s="14"/>
      <c r="C11" s="15" t="s">
        <v>18</v>
      </c>
      <c r="D11" s="15"/>
      <c r="E11" s="14" t="s">
        <v>19</v>
      </c>
      <c r="F11" s="14"/>
      <c r="G11" s="16">
        <v>6.667</v>
      </c>
      <c r="H11" s="16"/>
      <c r="I11" s="17">
        <v>1.37</v>
      </c>
      <c r="J11" s="17">
        <f ca="1">ROUND(INDIRECT(ADDRESS(ROW()+(0), COLUMN()+(-3), 1))*INDIRECT(ADDRESS(ROW()+(0), COLUMN()+(-1), 1)), 2)</f>
        <v>9.13</v>
      </c>
      <c r="K11" s="17"/>
    </row>
    <row r="12" spans="1:11" ht="13.50" thickBot="1" customHeight="1">
      <c r="A12" s="14" t="s">
        <v>20</v>
      </c>
      <c r="B12" s="14"/>
      <c r="C12" s="15" t="s">
        <v>21</v>
      </c>
      <c r="D12" s="15"/>
      <c r="E12" s="14" t="s">
        <v>22</v>
      </c>
      <c r="F12" s="14"/>
      <c r="G12" s="16">
        <v>13.333</v>
      </c>
      <c r="H12" s="16"/>
      <c r="I12" s="17">
        <v>0.13</v>
      </c>
      <c r="J12" s="17">
        <f ca="1">ROUND(INDIRECT(ADDRESS(ROW()+(0), COLUMN()+(-3), 1))*INDIRECT(ADDRESS(ROW()+(0), COLUMN()+(-1), 1)), 2)</f>
        <v>1.73</v>
      </c>
      <c r="K12" s="17"/>
    </row>
    <row r="13" spans="1:11" ht="24.00" thickBot="1" customHeight="1">
      <c r="A13" s="14" t="s">
        <v>23</v>
      </c>
      <c r="B13" s="14"/>
      <c r="C13" s="15" t="s">
        <v>24</v>
      </c>
      <c r="D13" s="15"/>
      <c r="E13" s="14" t="s">
        <v>25</v>
      </c>
      <c r="F13" s="14"/>
      <c r="G13" s="16">
        <v>0.05</v>
      </c>
      <c r="H13" s="16"/>
      <c r="I13" s="17">
        <v>259.96</v>
      </c>
      <c r="J13" s="17">
        <f ca="1">ROUND(INDIRECT(ADDRESS(ROW()+(0), COLUMN()+(-3), 1))*INDIRECT(ADDRESS(ROW()+(0), COLUMN()+(-1), 1)), 2)</f>
        <v>13</v>
      </c>
      <c r="K13" s="17"/>
    </row>
    <row r="14" spans="1:11" ht="13.50" thickBot="1" customHeight="1">
      <c r="A14" s="14" t="s">
        <v>26</v>
      </c>
      <c r="B14" s="14"/>
      <c r="C14" s="15" t="s">
        <v>27</v>
      </c>
      <c r="D14" s="15"/>
      <c r="E14" s="14" t="s">
        <v>28</v>
      </c>
      <c r="F14" s="14"/>
      <c r="G14" s="16">
        <v>0.004</v>
      </c>
      <c r="H14" s="16"/>
      <c r="I14" s="17">
        <v>1.5</v>
      </c>
      <c r="J14" s="17">
        <f ca="1">ROUND(INDIRECT(ADDRESS(ROW()+(0), COLUMN()+(-3), 1))*INDIRECT(ADDRESS(ROW()+(0), COLUMN()+(-1), 1)), 2)</f>
        <v>0.01</v>
      </c>
      <c r="K14" s="17"/>
    </row>
    <row r="15" spans="1:11" ht="13.50" thickBot="1" customHeight="1">
      <c r="A15" s="14" t="s">
        <v>29</v>
      </c>
      <c r="B15" s="14"/>
      <c r="C15" s="15" t="s">
        <v>30</v>
      </c>
      <c r="D15" s="15"/>
      <c r="E15" s="14" t="s">
        <v>31</v>
      </c>
      <c r="F15" s="14"/>
      <c r="G15" s="16">
        <v>0.05</v>
      </c>
      <c r="H15" s="16"/>
      <c r="I15" s="17">
        <v>10.91</v>
      </c>
      <c r="J15" s="17">
        <f ca="1">ROUND(INDIRECT(ADDRESS(ROW()+(0), COLUMN()+(-3), 1))*INDIRECT(ADDRESS(ROW()+(0), COLUMN()+(-1), 1)), 2)</f>
        <v>0.55</v>
      </c>
      <c r="K15" s="17"/>
    </row>
    <row r="16" spans="1:11" ht="13.50" thickBot="1" customHeight="1">
      <c r="A16" s="14" t="s">
        <v>32</v>
      </c>
      <c r="B16" s="14"/>
      <c r="C16" s="15" t="s">
        <v>33</v>
      </c>
      <c r="D16" s="15"/>
      <c r="E16" s="14" t="s">
        <v>34</v>
      </c>
      <c r="F16" s="14"/>
      <c r="G16" s="16">
        <v>0.67</v>
      </c>
      <c r="H16" s="16"/>
      <c r="I16" s="17">
        <v>23.31</v>
      </c>
      <c r="J16" s="17">
        <f ca="1">ROUND(INDIRECT(ADDRESS(ROW()+(0), COLUMN()+(-3), 1))*INDIRECT(ADDRESS(ROW()+(0), COLUMN()+(-1), 1)), 2)</f>
        <v>15.62</v>
      </c>
      <c r="K16" s="17"/>
    </row>
    <row r="17" spans="1:11" ht="13.50" thickBot="1" customHeight="1">
      <c r="A17" s="14" t="s">
        <v>35</v>
      </c>
      <c r="B17" s="14"/>
      <c r="C17" s="15" t="s">
        <v>36</v>
      </c>
      <c r="D17" s="15"/>
      <c r="E17" s="14" t="s">
        <v>37</v>
      </c>
      <c r="F17" s="14"/>
      <c r="G17" s="16">
        <v>0.67</v>
      </c>
      <c r="H17" s="16"/>
      <c r="I17" s="17">
        <v>22.09</v>
      </c>
      <c r="J17" s="17">
        <f ca="1">ROUND(INDIRECT(ADDRESS(ROW()+(0), COLUMN()+(-3), 1))*INDIRECT(ADDRESS(ROW()+(0), COLUMN()+(-1), 1)), 2)</f>
        <v>14.8</v>
      </c>
      <c r="K17" s="17"/>
    </row>
    <row r="18" spans="1:11" ht="13.50" thickBot="1" customHeight="1">
      <c r="A18" s="14" t="s">
        <v>38</v>
      </c>
      <c r="B18" s="14"/>
      <c r="C18" s="15" t="s">
        <v>39</v>
      </c>
      <c r="D18" s="15"/>
      <c r="E18" s="14" t="s">
        <v>40</v>
      </c>
      <c r="F18" s="14"/>
      <c r="G18" s="16">
        <v>0.05</v>
      </c>
      <c r="H18" s="16"/>
      <c r="I18" s="17">
        <v>22.68</v>
      </c>
      <c r="J18" s="17">
        <f ca="1">ROUND(INDIRECT(ADDRESS(ROW()+(0), COLUMN()+(-3), 1))*INDIRECT(ADDRESS(ROW()+(0), COLUMN()+(-1), 1)), 2)</f>
        <v>1.13</v>
      </c>
      <c r="K18" s="17"/>
    </row>
    <row r="19" spans="1:11" ht="13.50" thickBot="1" customHeight="1">
      <c r="A19" s="14" t="s">
        <v>41</v>
      </c>
      <c r="B19" s="14"/>
      <c r="C19" s="18" t="s">
        <v>42</v>
      </c>
      <c r="D19" s="18"/>
      <c r="E19" s="19" t="s">
        <v>43</v>
      </c>
      <c r="F19" s="19"/>
      <c r="G19" s="20">
        <v>0.05</v>
      </c>
      <c r="H19" s="20"/>
      <c r="I19" s="21">
        <v>22.13</v>
      </c>
      <c r="J19" s="21">
        <f ca="1">ROUND(INDIRECT(ADDRESS(ROW()+(0), COLUMN()+(-3), 1))*INDIRECT(ADDRESS(ROW()+(0), COLUMN()+(-1), 1)), 2)</f>
        <v>1.11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81.88</v>
      </c>
      <c r="J20" s="24">
        <f ca="1">ROUND(INDIRECT(ADDRESS(ROW()+(0), COLUMN()+(-3), 1))*INDIRECT(ADDRESS(ROW()+(0), COLUMN()+(-1), 1))/100, 2)</f>
        <v>1.64</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83.52</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182003</v>
      </c>
      <c r="G25" s="31"/>
      <c r="H25" s="31">
        <v>182004</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