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<sst xmlns="http://schemas.openxmlformats.org/spreadsheetml/2006/main" count="64" uniqueCount="64">
  <si>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</si>
  <si>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ICE115</t>
  </si>
  <si>
    <t xml:space="preserve">m²</t>
  </si>
  <si>
    <t xml:space="preserve">Sistema de aquecimento e arrefecimento por piso radiante, com camada de argamassa, "SCHLÜTER-SYSTEMS".</t>
  </si>
  <si>
    <r>
      <rPr>
        <sz val="8.25"/>
        <color rgb="FF000000"/>
        <rFont val="Arial"/>
        <family val="2"/>
      </rPr>
      <t xml:space="preserve">Sistema de aquecimento por piso radiante Schlüter-BEKOTEC-THERM, de baixa altura e baixa temperatura de impulsão "SCHLÜTER-SYSTEMS", composto por, placa de nódulos, de poliestireno expandido (EPS), 75,5x106 cm, modelo Schlüter-BEKOTEC-EN 2520 P, tubo de polietileno resistente à temperatura (PE-RT), com barreira de oxigénio (EVOH), de 16 mm de diâmetro exterior e 2 mm de espessura, modelo Schlüter-BEKOTEC-THERM-BTHR 16 RT 120, pinças de plástico, modelo Schlüter-BEKOTEC-THERM-BTZRH 75/100, pinças de plástico, modelo Schlüter-BEKOTEC-THERM-BTZRH 17/100, argamassa autonivelante, "SCHLÜTER-SYSTEMS", CA - C20 - F4 segundo EN 13813, lâmina impermeabilizante, dessolidarizante e difusora de vapor de água de polietileno com estrutura quadriculada, de 3 mm de espessura, Schlüter-DITRA 30M, assente com cimento cola.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</si>
  <si>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</si>
  <si>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</si>
  <si>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</si>
  <si>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</si>
  <si>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</si>
  <si>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</si>
  <si>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mt17sch010d</t>
  </si>
  <si>
    <t xml:space="preserve">m²</t>
  </si>
  <si>
    <t xml:space="preserve">Placa de nódulos, de poliestireno expandido (EPS), 75,5x106 cm, modelo Schlüter-BEKOTEC-EN 2520 P "SCHLÜTER-SYSTEMS", para tubo de 16 mm de diâmetro, espaçamento do tubo múltiplo de 7,5 cm, união entre placas através de encaixe macho-fêmea, adequada para bases de pavimento de argamassa de cimento convencional.</t>
  </si>
  <si>
    <t xml:space="preserve">mt37sch010bb</t>
  </si>
  <si>
    <t xml:space="preserve">m</t>
  </si>
  <si>
    <t xml:space="preserve">Tubo de polietileno resistente à temperatura (PE-RT), com barreira de oxigénio (EVOH), de 16 mm de diâmetro exterior e 2 mm de espessura, modelo Schlüter-BEKOTEC-THERM-BTHR 16 RT 120 "SCHLÜTER-SYSTEMS", fornecido em rolos de 120 m de comprimento.</t>
  </si>
  <si>
    <t xml:space="preserve">mt38sch070a</t>
  </si>
  <si>
    <t xml:space="preserve">Ud</t>
  </si>
  <si>
    <t xml:space="preserve">Pinça de plástico, modelo Schlüter-BEKOTEC-THERM-BTZRH 75/100 "SCHLÜTER-SYSTEMS", indicada para a fixação do tubo de 16 mm de diâmetro exterior à placa de nódulos num ângulo de 45°.</t>
  </si>
  <si>
    <t xml:space="preserve">mt38sch075a</t>
  </si>
  <si>
    <t xml:space="preserve">Ud</t>
  </si>
  <si>
    <t xml:space="preserve">Pinça de plástico, modelo Schlüter-BEKOTEC-THERM-BTZRH 17/100 "SCHLÜTER-SYSTEMS", indicada para a fixação do tubo de 16 mm de diâmetro exterior à placa de nódulos em zonas difíceis.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</si>
  <si>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</si>
  <si>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</si>
  <si>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</si>
  <si>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</si>
  <si>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</si>
  <si>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</si>
  <si>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mt15res300d</t>
  </si>
  <si>
    <t xml:space="preserve">m²</t>
  </si>
  <si>
    <t xml:space="preserve">Lâmina impermeabilizante, dessolidarizante e difusora de vapor de água de polietileno com estrutura quadriculada, de 3 mm de espessura, Schlüter-DITRA 30M "SCHLÜTER-SYSTEMS", revestida de geotêxtil não tecido numa das suas faces, fornecida em rolos de 30 m de comprimento.</t>
  </si>
  <si>
    <t xml:space="preserve">mt09mcr010</t>
  </si>
  <si>
    <t xml:space="preserve">kg</t>
  </si>
  <si>
    <t xml:space="preserve">Cimento cola de utilização exclusiva para interiores e apto para aquecimento por piso radiante.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</si>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</sst>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19.6</v>
      </c>
      <c r="I9" s="13">
        <f ca="1">ROUND(INDIRECT(ADDRESS(ROW()+(0), COLUMN()+(-3), 1))*INDIRECT(ADDRESS(ROW()+(0), COLUMN()+(-1), 1)), 2)</f>
        <v>19.6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4.444</v>
      </c>
      <c r="G10" s="16"/>
      <c r="H10" s="17">
        <v>2.07</v>
      </c>
      <c r="I10" s="17">
        <f ca="1">ROUND(INDIRECT(ADDRESS(ROW()+(0), COLUMN()+(-3), 1))*INDIRECT(ADDRESS(ROW()+(0), COLUMN()+(-1), 1)), 2)</f>
        <v>9.2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0.34</v>
      </c>
      <c r="I11" s="17">
        <f ca="1">ROUND(INDIRECT(ADDRESS(ROW()+(0), COLUMN()+(-3), 1))*INDIRECT(ADDRESS(ROW()+(0), COLUMN()+(-1), 1)), 2)</f>
        <v>0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0.18</v>
      </c>
      <c r="I12" s="17">
        <f ca="1">ROUND(INDIRECT(ADDRESS(ROW()+(0), COLUMN()+(-3), 1))*INDIRECT(ADDRESS(ROW()+(0), COLUMN()+(-1), 1)), 2)</f>
        <v>0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0.024</v>
      </c>
      <c r="G13" s="16"/>
      <c r="H13" s="17">
        <v>259.96</v>
      </c>
      <c r="I13" s="17">
        <f ca="1">ROUND(INDIRECT(ADDRESS(ROW()+(0), COLUMN()+(-3), 1))*INDIRECT(ADDRESS(ROW()+(0), COLUMN()+(-1), 1)), 2)</f>
        <v>6.24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0.004</v>
      </c>
      <c r="G14" s="16"/>
      <c r="H14" s="17">
        <v>1.5</v>
      </c>
      <c r="I14" s="17">
        <f ca="1">ROUND(INDIRECT(ADDRESS(ROW()+(0), COLUMN()+(-3), 1))*INDIRECT(ADDRESS(ROW()+(0), COLUMN()+(-1), 1)), 2)</f>
        <v>0.01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19.21</v>
      </c>
      <c r="I15" s="17">
        <f ca="1">ROUND(INDIRECT(ADDRESS(ROW()+(0), COLUMN()+(-3), 1))*INDIRECT(ADDRESS(ROW()+(0), COLUMN()+(-1), 1)), 2)</f>
        <v>19.21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</v>
      </c>
      <c r="G16" s="16"/>
      <c r="H16" s="17">
        <v>0.22</v>
      </c>
      <c r="I16" s="17">
        <f ca="1">ROUND(INDIRECT(ADDRESS(ROW()+(0), COLUMN()+(-3), 1))*INDIRECT(ADDRESS(ROW()+(0), COLUMN()+(-1), 1)), 2)</f>
        <v>0.44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0.05</v>
      </c>
      <c r="G17" s="16"/>
      <c r="H17" s="17">
        <v>10.91</v>
      </c>
      <c r="I17" s="17">
        <f ca="1">ROUND(INDIRECT(ADDRESS(ROW()+(0), COLUMN()+(-3), 1))*INDIRECT(ADDRESS(ROW()+(0), COLUMN()+(-1), 1)), 2)</f>
        <v>0.55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0.67</v>
      </c>
      <c r="G18" s="16"/>
      <c r="H18" s="17">
        <v>23.31</v>
      </c>
      <c r="I18" s="17">
        <f ca="1">ROUND(INDIRECT(ADDRESS(ROW()+(0), COLUMN()+(-3), 1))*INDIRECT(ADDRESS(ROW()+(0), COLUMN()+(-1), 1)), 2)</f>
        <v>15.62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0.67</v>
      </c>
      <c r="G19" s="16"/>
      <c r="H19" s="17">
        <v>22.09</v>
      </c>
      <c r="I19" s="17">
        <f ca="1">ROUND(INDIRECT(ADDRESS(ROW()+(0), COLUMN()+(-3), 1))*INDIRECT(ADDRESS(ROW()+(0), COLUMN()+(-1), 1)), 2)</f>
        <v>14.8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0.05</v>
      </c>
      <c r="G20" s="16"/>
      <c r="H20" s="17">
        <v>22.68</v>
      </c>
      <c r="I20" s="17">
        <f ca="1">ROUND(INDIRECT(ADDRESS(ROW()+(0), COLUMN()+(-3), 1))*INDIRECT(ADDRESS(ROW()+(0), COLUMN()+(-1), 1)), 2)</f>
        <v>1.13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0.05</v>
      </c>
      <c r="G21" s="20"/>
      <c r="H21" s="21">
        <v>22.13</v>
      </c>
      <c r="I21" s="21">
        <f ca="1">ROUND(INDIRECT(ADDRESS(ROW()+(0), COLUMN()+(-3), 1))*INDIRECT(ADDRESS(ROW()+(0), COLUMN()+(-1), 1)), 2)</f>
        <v>1.11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87.91</v>
      </c>
      <c r="I22" s="24">
        <f ca="1">ROUND(INDIRECT(ADDRESS(ROW()+(0), COLUMN()+(-3), 1))*INDIRECT(ADDRESS(ROW()+(0), COLUMN()+(-1), 1))/100, 2)</f>
        <v>1.76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89.67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182003</v>
      </c>
      <c r="F27" s="31"/>
      <c r="G27" s="31">
        <v>182004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