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<sst xmlns="http://schemas.openxmlformats.org/spreadsheetml/2006/main" count="70" uniqueCount="70">
  <si>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</si>
  <si>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</si>
  <si>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</si>
  <si>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</si>
  <si>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 fita perimetral de espuma de polietileno reticulada de células fechadas, de 8x100 mm, com filme de polietileno no pé, com adesivo para fixação ao paramento vertical, modelo Schlüter-BEKOTEC-BRSK 810, tela para isolamento sonoro, de 5 mm de espessura, modelo Schlüter-BEKOTEC-BTS 510, placa de nódulos, de poliestireno expandido (EPS), 75,5x106 cm, modelo Schlüter-BEKOTEC-EN 2520 P, tubo de polietileno resistente à temperatura (PE-RT), com barreira de oxigénio (EVOH), de 16 mm de diâmetro exterior e 2 mm de espessura, modelo Schlüter-BEKOTEC-THERM-BTHR 16 RT 70, pinças de plástico, modelo Schlüter-BEKOTEC-THERM-BTZRH 75/100, pinças de plástico, modelo Schlüter-BEKOTEC-THERM-BTZRH 17/100, argamassa autonivelante, "SCHLÜTER-SYSTEMS", CA - C20 - F4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</si>
  <si>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</si>
  <si>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</si>
  <si>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</si>
  <si>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</si>
  <si>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</si>
  <si>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</si>
  <si>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mt38sch030b</t>
  </si>
  <si>
    <t xml:space="preserve">m</t>
  </si>
  <si>
    <t xml:space="preserve">Fita perimetral de espuma de polietileno reticulada de células fechadas, de 8x100 mm, com filme de polietileno no pé, com adesivo para fixação ao paramento vertical, modelo Schlüter-BEKOTEC-BRSK 810 "SCHLÜTER-SYSTEMS".</t>
  </si>
  <si>
    <t xml:space="preserve">mt17sch050a</t>
  </si>
  <si>
    <t xml:space="preserve">m²</t>
  </si>
  <si>
    <t xml:space="preserve">Tela para isolamento sonoro, de 5 mm de espessura, modelo Schlüter-BEKOTEC-BTS 510 "SCHLÜTER-SYSTEMS", carga máxima 2 kN/m²; proporcionando uma redução do nível global de pressão a sons de percussão de 10 dB, segundo NP EN ISO 717-2.</t>
  </si>
  <si>
    <t xml:space="preserve">mt17sch010d</t>
  </si>
  <si>
    <t xml:space="preserve">m²</t>
  </si>
  <si>
    <t xml:space="preserve">Placa de nódulos, de poliestireno expandido (EPS), 75,5x106 cm, modelo Schlüter-BEKOTEC-EN 2520 P "SCHLÜTER-SYSTEMS", para tubo de 16 mm de diâmetro, espaçamento do tubo múltiplo de 7,5 cm, união entre placas através de encaixe macho-fêmea, adequada para bases de pavimento de argamassa de cimento convencional.</t>
  </si>
  <si>
    <t xml:space="preserve">mt37sch010aa</t>
  </si>
  <si>
    <t xml:space="preserve">m</t>
  </si>
  <si>
    <t xml:space="preserve">Tubo de polietileno resistente à temperatura (PE-RT), com barreira de oxigénio (EVOH), de 16 mm de diâmetro exterior e 2 mm de espessura, modelo Schlüter-BEKOTEC-THERM-BTHR 16 RT 70 "SCHLÜTER-SYSTEMS", fornecido em rolos de 70 m de comprimento.</t>
  </si>
  <si>
    <t xml:space="preserve">mt38sch070a</t>
  </si>
  <si>
    <t xml:space="preserve">Ud</t>
  </si>
  <si>
    <t xml:space="preserve">Pinça de plástico, modelo Schlüter-BEKOTEC-THERM-BTZRH 75/100 "SCHLÜTER-SYSTEMS", indicada para a fixação do tubo de 16 mm de diâmetro exterior à placa de nódulos num ângulo de 45°.</t>
  </si>
  <si>
    <t xml:space="preserve">mt38sch075a</t>
  </si>
  <si>
    <t xml:space="preserve">Ud</t>
  </si>
  <si>
    <t xml:space="preserve">Pinça de plástico, modelo Schlüter-BEKOTEC-THERM-BTZRH 17/100 "SCHLÜTER-SYSTEMS", indicada para a fixação do tubo de 16 mm de diâmetro exterior à placa de nódulos em zonas difíceis.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</si>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</sst>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1.44</v>
      </c>
      <c r="I9" s="13">
        <f ca="1">ROUND(INDIRECT(ADDRESS(ROW()+(0), COLUMN()+(-3), 1))*INDIRECT(ADDRESS(ROW()+(0), COLUMN()+(-1), 1)), 2)</f>
        <v>0.86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5.42</v>
      </c>
      <c r="I10" s="17">
        <f ca="1">ROUND(INDIRECT(ADDRESS(ROW()+(0), COLUMN()+(-3), 1))*INDIRECT(ADDRESS(ROW()+(0), COLUMN()+(-1), 1)), 2)</f>
        <v>5.42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19.6</v>
      </c>
      <c r="I11" s="17">
        <f ca="1">ROUND(INDIRECT(ADDRESS(ROW()+(0), COLUMN()+(-3), 1))*INDIRECT(ADDRESS(ROW()+(0), COLUMN()+(-1), 1)), 2)</f>
        <v>19.6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13.333</v>
      </c>
      <c r="G12" s="16"/>
      <c r="H12" s="17">
        <v>2.07</v>
      </c>
      <c r="I12" s="17">
        <f ca="1">ROUND(INDIRECT(ADDRESS(ROW()+(0), COLUMN()+(-3), 1))*INDIRECT(ADDRESS(ROW()+(0), COLUMN()+(-1), 1)), 2)</f>
        <v>27.6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0.34</v>
      </c>
      <c r="I13" s="17">
        <f ca="1">ROUND(INDIRECT(ADDRESS(ROW()+(0), COLUMN()+(-3), 1))*INDIRECT(ADDRESS(ROW()+(0), COLUMN()+(-1), 1)), 2)</f>
        <v>0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0.18</v>
      </c>
      <c r="I14" s="17">
        <f ca="1">ROUND(INDIRECT(ADDRESS(ROW()+(0), COLUMN()+(-3), 1))*INDIRECT(ADDRESS(ROW()+(0), COLUMN()+(-1), 1)), 2)</f>
        <v>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0.024</v>
      </c>
      <c r="G15" s="16"/>
      <c r="H15" s="17">
        <v>259.96</v>
      </c>
      <c r="I15" s="17">
        <f ca="1">ROUND(INDIRECT(ADDRESS(ROW()+(0), COLUMN()+(-3), 1))*INDIRECT(ADDRESS(ROW()+(0), COLUMN()+(-1), 1)), 2)</f>
        <v>6.24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0.004</v>
      </c>
      <c r="G16" s="16"/>
      <c r="H16" s="17">
        <v>1.5</v>
      </c>
      <c r="I16" s="17">
        <f ca="1">ROUND(INDIRECT(ADDRESS(ROW()+(0), COLUMN()+(-3), 1))*INDIRECT(ADDRESS(ROW()+(0), COLUMN()+(-1), 1)), 2)</f>
        <v>0.01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19.21</v>
      </c>
      <c r="I17" s="17">
        <f ca="1">ROUND(INDIRECT(ADDRESS(ROW()+(0), COLUMN()+(-3), 1))*INDIRECT(ADDRESS(ROW()+(0), COLUMN()+(-1), 1)), 2)</f>
        <v>19.21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</v>
      </c>
      <c r="G18" s="16"/>
      <c r="H18" s="17">
        <v>0.22</v>
      </c>
      <c r="I18" s="17">
        <f ca="1">ROUND(INDIRECT(ADDRESS(ROW()+(0), COLUMN()+(-3), 1))*INDIRECT(ADDRESS(ROW()+(0), COLUMN()+(-1), 1)), 2)</f>
        <v>0.44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</v>
      </c>
      <c r="G19" s="16"/>
      <c r="H19" s="17">
        <v>10.91</v>
      </c>
      <c r="I19" s="17">
        <f ca="1">ROUND(INDIRECT(ADDRESS(ROW()+(0), COLUMN()+(-3), 1))*INDIRECT(ADDRESS(ROW()+(0), COLUMN()+(-1), 1)), 2)</f>
        <v>0.55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0.67</v>
      </c>
      <c r="G20" s="16"/>
      <c r="H20" s="17">
        <v>23.31</v>
      </c>
      <c r="I20" s="17">
        <f ca="1">ROUND(INDIRECT(ADDRESS(ROW()+(0), COLUMN()+(-3), 1))*INDIRECT(ADDRESS(ROW()+(0), COLUMN()+(-1), 1)), 2)</f>
        <v>15.62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0.67</v>
      </c>
      <c r="G21" s="16"/>
      <c r="H21" s="17">
        <v>22.09</v>
      </c>
      <c r="I21" s="17">
        <f ca="1">ROUND(INDIRECT(ADDRESS(ROW()+(0), COLUMN()+(-3), 1))*INDIRECT(ADDRESS(ROW()+(0), COLUMN()+(-1), 1)), 2)</f>
        <v>14.8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</v>
      </c>
      <c r="G22" s="16"/>
      <c r="H22" s="17">
        <v>22.68</v>
      </c>
      <c r="I22" s="17">
        <f ca="1">ROUND(INDIRECT(ADDRESS(ROW()+(0), COLUMN()+(-3), 1))*INDIRECT(ADDRESS(ROW()+(0), COLUMN()+(-1), 1)), 2)</f>
        <v>1.13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0.05</v>
      </c>
      <c r="G23" s="20"/>
      <c r="H23" s="21">
        <v>22.13</v>
      </c>
      <c r="I23" s="21">
        <f ca="1">ROUND(INDIRECT(ADDRESS(ROW()+(0), COLUMN()+(-3), 1))*INDIRECT(ADDRESS(ROW()+(0), COLUMN()+(-1), 1)), 2)</f>
        <v>1.11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112.59</v>
      </c>
      <c r="I24" s="24">
        <f ca="1">ROUND(INDIRECT(ADDRESS(ROW()+(0), COLUMN()+(-3), 1))*INDIRECT(ADDRESS(ROW()+(0), COLUMN()+(-1), 1))/100, 2)</f>
        <v>2.25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114.84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182003</v>
      </c>
      <c r="F29" s="31"/>
      <c r="G29" s="31">
        <v>182004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