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<sst xmlns="http://schemas.openxmlformats.org/spreadsheetml/2006/main" count="70" uniqueCount="70">
  <si>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</si>
  <si>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</si>
  <si>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</si>
  <si>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</si>
  <si>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recoberta com tela de polietileno de cor laranja, 75,5x106 cm, modelo Schlüter-BEKOTEC-EN 1520 PF, painel liso, de poliestireno expandido (EPS), 30,5x45,5 cm, modelo Schlüter-BEKOTEC-ENR 1520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</si>
  <si>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</si>
  <si>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</si>
  <si>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</si>
  <si>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</si>
  <si>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</si>
  <si>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</si>
  <si>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</si>
  <si>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</si>
  <si>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</si>
  <si>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mt17sch020d</t>
  </si>
  <si>
    <t xml:space="preserve">m²</t>
  </si>
  <si>
    <t xml:space="preserve">Placa de nódulos, de poliestireno expandido (EPS), recoberta com tela de polietileno de cor laranja, 75,5x106 cm, modelo Schlüter-BEKOTEC-EN 1520 PF "SCHLÜTER-SYSTEMS", para tubo de 16 mm de diâmetro, espaçamento do tubo múltiplo de 7,5 cm, união entre placas através de encaixe macho-fêmea, adequada para bases de pavimento de argamassa autonivelante.</t>
  </si>
  <si>
    <t xml:space="preserve">mt17sch030a</t>
  </si>
  <si>
    <t xml:space="preserve">Ud</t>
  </si>
  <si>
    <t xml:space="preserve">Painel liso, de poliestireno expandido (EPS), 30,5x45,5 cm, modelo Schlüter-BEKOTEC-ENR 1520 P "SCHLÜTER-SYSTEMS", para colocar no perímetro.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</si>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</sst>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23.52</v>
      </c>
      <c r="I10" s="17">
        <f ca="1">ROUND(INDIRECT(ADDRESS(ROW()+(0), COLUMN()+(-3), 1))*INDIRECT(ADDRESS(ROW()+(0), COLUMN()+(-1), 1)), 2)</f>
        <v>23.52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0.05</v>
      </c>
      <c r="G11" s="16"/>
      <c r="H11" s="17">
        <v>2.33</v>
      </c>
      <c r="I11" s="17">
        <f ca="1">ROUND(INDIRECT(ADDRESS(ROW()+(0), COLUMN()+(-3), 1))*INDIRECT(ADDRESS(ROW()+(0), COLUMN()+(-1), 1)), 2)</f>
        <v>0.12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4.444</v>
      </c>
      <c r="G12" s="16"/>
      <c r="H12" s="17">
        <v>2.07</v>
      </c>
      <c r="I12" s="17">
        <f ca="1">ROUND(INDIRECT(ADDRESS(ROW()+(0), COLUMN()+(-3), 1))*INDIRECT(ADDRESS(ROW()+(0), COLUMN()+(-1), 1)), 2)</f>
        <v>9.2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0.34</v>
      </c>
      <c r="I13" s="17">
        <f ca="1">ROUND(INDIRECT(ADDRESS(ROW()+(0), COLUMN()+(-3), 1))*INDIRECT(ADDRESS(ROW()+(0), COLUMN()+(-1), 1)), 2)</f>
        <v>0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0.18</v>
      </c>
      <c r="I14" s="17">
        <f ca="1">ROUND(INDIRECT(ADDRESS(ROW()+(0), COLUMN()+(-3), 1))*INDIRECT(ADDRESS(ROW()+(0), COLUMN()+(-1), 1)), 2)</f>
        <v>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0.024</v>
      </c>
      <c r="G15" s="16"/>
      <c r="H15" s="17">
        <v>259.96</v>
      </c>
      <c r="I15" s="17">
        <f ca="1">ROUND(INDIRECT(ADDRESS(ROW()+(0), COLUMN()+(-3), 1))*INDIRECT(ADDRESS(ROW()+(0), COLUMN()+(-1), 1)), 2)</f>
        <v>6.24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0.004</v>
      </c>
      <c r="G16" s="16"/>
      <c r="H16" s="17">
        <v>1.5</v>
      </c>
      <c r="I16" s="17">
        <f ca="1">ROUND(INDIRECT(ADDRESS(ROW()+(0), COLUMN()+(-3), 1))*INDIRECT(ADDRESS(ROW()+(0), COLUMN()+(-1), 1)), 2)</f>
        <v>0.01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19.21</v>
      </c>
      <c r="I17" s="17">
        <f ca="1">ROUND(INDIRECT(ADDRESS(ROW()+(0), COLUMN()+(-3), 1))*INDIRECT(ADDRESS(ROW()+(0), COLUMN()+(-1), 1)), 2)</f>
        <v>19.21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</v>
      </c>
      <c r="G18" s="16"/>
      <c r="H18" s="17">
        <v>0.22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10.91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23.31</v>
      </c>
      <c r="I20" s="17">
        <f ca="1">ROUND(INDIRECT(ADDRESS(ROW()+(0), COLUMN()+(-3), 1))*INDIRECT(ADDRESS(ROW()+(0), COLUMN()+(-1), 1)), 2)</f>
        <v>15.62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0.67</v>
      </c>
      <c r="G21" s="16"/>
      <c r="H21" s="17">
        <v>22.09</v>
      </c>
      <c r="I21" s="17">
        <f ca="1">ROUND(INDIRECT(ADDRESS(ROW()+(0), COLUMN()+(-3), 1))*INDIRECT(ADDRESS(ROW()+(0), COLUMN()+(-1), 1)), 2)</f>
        <v>14.8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22.68</v>
      </c>
      <c r="I22" s="17">
        <f ca="1">ROUND(INDIRECT(ADDRESS(ROW()+(0), COLUMN()+(-3), 1))*INDIRECT(ADDRESS(ROW()+(0), COLUMN()+(-1), 1)), 2)</f>
        <v>1.13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0.05</v>
      </c>
      <c r="G23" s="20"/>
      <c r="H23" s="21">
        <v>22.13</v>
      </c>
      <c r="I23" s="21">
        <f ca="1">ROUND(INDIRECT(ADDRESS(ROW()+(0), COLUMN()+(-3), 1))*INDIRECT(ADDRESS(ROW()+(0), COLUMN()+(-1), 1)), 2)</f>
        <v>1.11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92.81</v>
      </c>
      <c r="I24" s="24">
        <f ca="1">ROUND(INDIRECT(ADDRESS(ROW()+(0), COLUMN()+(-3), 1))*INDIRECT(ADDRESS(ROW()+(0), COLUMN()+(-1), 1))/100, 2)</f>
        <v>1.86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94.67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182003</v>
      </c>
      <c r="F29" s="31"/>
      <c r="G29" s="31">
        <v>182004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