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<sst xmlns="http://schemas.openxmlformats.org/spreadsheetml/2006/main" count="70" uniqueCount="70">
  <si>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</si>
  <si>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</si>
  <si>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</si>
  <si>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</si>
  <si>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8x80 mm, com filme de polietileno no pé e adesivo para fixação ao paramento vertical, modelo Schlüter-BEKOTEC-BRS 808 KSF, perfil em T de espuma de poliuretano com pé adesivo, de 60 mm de altura e alma de 10 mm de largura, Schlüter-DILEX-DFP 6/100, tela de polietileno, para a fixação da guia fixa-tubos, 127,5x97,5 cm, modelo Schlüter-BEKOTEC-ENFG, guia fixa-tubos autocolante, para facilitar a colocação do tubo em vãos de portas e ligações a colectores, de 20 cm de comprimento, com capacidade para 4 tubos de 14 a 16 mm de diâmetro, modelo Schlüter-BEKOTEC-ZRKL, rolo de fita adesiva de dupla face, modelo Schlüter-BEKOTEC-BTZDK66, placa de nódulos, de polietileno de alta resistência à compressão, 120x90 cm, modelo Schlüter-BEKOTEC EN 23 F, tubo de polietileno resistente à temperatura (PE-RT), com barreira de oxigénio (EVOH), de 14 mm de diâmetro exterior e 2 mm de espessura, modelo Schlüter-BEKOTEC-THERM-BTHR 14 RT 70,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</si>
  <si>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</si>
  <si>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</si>
  <si>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</si>
  <si>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</si>
  <si>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</si>
  <si>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</si>
  <si>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mt38sch040a</t>
  </si>
  <si>
    <t xml:space="preserve">m</t>
  </si>
  <si>
    <t xml:space="preserve">Fita perimetral de espuma de polietileno reticulada de células fechadas, de 8x80 mm, com filme de polietileno no pé e adesivo para fixação ao paramento vertical, modelo Schlüter-BEKOTEC-BRS 808 KSF "SCHLÜTER-SYSTEMS".</t>
  </si>
  <si>
    <t xml:space="preserve">mt38sch010a</t>
  </si>
  <si>
    <t xml:space="preserve">Ud</t>
  </si>
  <si>
    <t xml:space="preserve">Tela de polietileno, para a fixação da guia fixa-tubos, 127,5x97,5 cm, modelo Schlüter-BEKOTEC-ENFG "SCHLÜTER-SYSTEMS", para colocação em vãos de portas e saída de colectores, incluindo fita adesiva de dupla face para a união por baixo da placa de nódulos Schlüter-BEKOTEC-EN 23 F.</t>
  </si>
  <si>
    <t xml:space="preserve">mt38sch020a</t>
  </si>
  <si>
    <t xml:space="preserve">Ud</t>
  </si>
  <si>
    <t xml:space="preserve">Guia fixa-tubos autocolante, para facilitar a colocação do tubo em vãos de portas e ligações a colectores, de 20 cm de comprimento, com capacidade para 4 tubos de 14 a 16 mm de diâmetro, modelo Schlüter-BEKOTEC-ZRKL "SCHLÜTER-SYSTEMS", colocação sobre tela de polietileno.</t>
  </si>
  <si>
    <t xml:space="preserve">mt17sch040a</t>
  </si>
  <si>
    <t xml:space="preserve">m²</t>
  </si>
  <si>
    <t xml:space="preserve">Placa de nódulos, de polietileno de alta resistência à compressão, 120x90 cm, modelo Schlüter-BEKOTEC EN 23 F "SCHLÜTER-SYSTEMS", para tubos de 14 mm de diâmetro, espaçamento do tubo múltiplo de 7,5 cm, união entre placas através de sobreposição de uma fila de nódulos.</t>
  </si>
  <si>
    <t xml:space="preserve">mt17sch041a</t>
  </si>
  <si>
    <t xml:space="preserve">Ud</t>
  </si>
  <si>
    <t xml:space="preserve">Rolo de 66 m de fita adesiva de dupla face, de 30 mm de largura e 1 mm de espessura, modelo Schlüter-BEKOTEC-BTZDK66 "SCHLÜTER-SYSTEMS", para fixação da placa de nódulos ao suporte.</t>
  </si>
  <si>
    <t xml:space="preserve">mt37sch010ee</t>
  </si>
  <si>
    <t xml:space="preserve">m</t>
  </si>
  <si>
    <t xml:space="preserve">Tubo de polietileno resistente à temperatura (PE-RT), com barreira de oxigénio (EVOH), de 14 mm de diâmetro exterior e 2 mm de espessura, modelo Schlüter-BEKOTEC-THERM-BTHR 14 RT 70 "SCHLÜTER-SYSTEMS", fornecido em rolos de 70 m de comprimento.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</si>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</sst>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3.14</v>
      </c>
      <c r="I9" s="13">
        <f ca="1">ROUND(INDIRECT(ADDRESS(ROW()+(0), COLUMN()+(-3), 1))*INDIRECT(ADDRESS(ROW()+(0), COLUMN()+(-1), 1)), 2)</f>
        <v>1.88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28.76</v>
      </c>
      <c r="I10" s="17">
        <f ca="1">ROUND(INDIRECT(ADDRESS(ROW()+(0), COLUMN()+(-3), 1))*INDIRECT(ADDRESS(ROW()+(0), COLUMN()+(-1), 1)), 2)</f>
        <v>2.88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5.97</v>
      </c>
      <c r="I11" s="17">
        <f ca="1">ROUND(INDIRECT(ADDRESS(ROW()+(0), COLUMN()+(-3), 1))*INDIRECT(ADDRESS(ROW()+(0), COLUMN()+(-1), 1)), 2)</f>
        <v>0.6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18.46</v>
      </c>
      <c r="I12" s="17">
        <f ca="1">ROUND(INDIRECT(ADDRESS(ROW()+(0), COLUMN()+(-3), 1))*INDIRECT(ADDRESS(ROW()+(0), COLUMN()+(-1), 1)), 2)</f>
        <v>18.46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0.015</v>
      </c>
      <c r="G13" s="16"/>
      <c r="H13" s="17">
        <v>78.93</v>
      </c>
      <c r="I13" s="17">
        <f ca="1">ROUND(INDIRECT(ADDRESS(ROW()+(0), COLUMN()+(-3), 1))*INDIRECT(ADDRESS(ROW()+(0), COLUMN()+(-1), 1)), 2)</f>
        <v>1.18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4.444</v>
      </c>
      <c r="G14" s="16"/>
      <c r="H14" s="17">
        <v>2.03</v>
      </c>
      <c r="I14" s="17">
        <f ca="1">ROUND(INDIRECT(ADDRESS(ROW()+(0), COLUMN()+(-3), 1))*INDIRECT(ADDRESS(ROW()+(0), COLUMN()+(-1), 1)), 2)</f>
        <v>9.02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0.022</v>
      </c>
      <c r="G15" s="16"/>
      <c r="H15" s="17">
        <v>259.96</v>
      </c>
      <c r="I15" s="17">
        <f ca="1">ROUND(INDIRECT(ADDRESS(ROW()+(0), COLUMN()+(-3), 1))*INDIRECT(ADDRESS(ROW()+(0), COLUMN()+(-1), 1)), 2)</f>
        <v>5.72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0.004</v>
      </c>
      <c r="G16" s="16"/>
      <c r="H16" s="17">
        <v>1.5</v>
      </c>
      <c r="I16" s="17">
        <f ca="1">ROUND(INDIRECT(ADDRESS(ROW()+(0), COLUMN()+(-3), 1))*INDIRECT(ADDRESS(ROW()+(0), COLUMN()+(-1), 1)), 2)</f>
        <v>0.01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19.21</v>
      </c>
      <c r="I17" s="17">
        <f ca="1">ROUND(INDIRECT(ADDRESS(ROW()+(0), COLUMN()+(-3), 1))*INDIRECT(ADDRESS(ROW()+(0), COLUMN()+(-1), 1)), 2)</f>
        <v>19.21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</v>
      </c>
      <c r="G18" s="16"/>
      <c r="H18" s="17">
        <v>0.22</v>
      </c>
      <c r="I18" s="17">
        <f ca="1">ROUND(INDIRECT(ADDRESS(ROW()+(0), COLUMN()+(-3), 1))*INDIRECT(ADDRESS(ROW()+(0), COLUMN()+(-1), 1)), 2)</f>
        <v>0.44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</v>
      </c>
      <c r="G19" s="16"/>
      <c r="H19" s="17">
        <v>10.91</v>
      </c>
      <c r="I19" s="17">
        <f ca="1">ROUND(INDIRECT(ADDRESS(ROW()+(0), COLUMN()+(-3), 1))*INDIRECT(ADDRESS(ROW()+(0), COLUMN()+(-1), 1)), 2)</f>
        <v>0.55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0.67</v>
      </c>
      <c r="G20" s="16"/>
      <c r="H20" s="17">
        <v>23.31</v>
      </c>
      <c r="I20" s="17">
        <f ca="1">ROUND(INDIRECT(ADDRESS(ROW()+(0), COLUMN()+(-3), 1))*INDIRECT(ADDRESS(ROW()+(0), COLUMN()+(-1), 1)), 2)</f>
        <v>15.62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0.67</v>
      </c>
      <c r="G21" s="16"/>
      <c r="H21" s="17">
        <v>22.09</v>
      </c>
      <c r="I21" s="17">
        <f ca="1">ROUND(INDIRECT(ADDRESS(ROW()+(0), COLUMN()+(-3), 1))*INDIRECT(ADDRESS(ROW()+(0), COLUMN()+(-1), 1)), 2)</f>
        <v>14.8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</v>
      </c>
      <c r="G22" s="16"/>
      <c r="H22" s="17">
        <v>22.68</v>
      </c>
      <c r="I22" s="17">
        <f ca="1">ROUND(INDIRECT(ADDRESS(ROW()+(0), COLUMN()+(-3), 1))*INDIRECT(ADDRESS(ROW()+(0), COLUMN()+(-1), 1)), 2)</f>
        <v>1.13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0.05</v>
      </c>
      <c r="G23" s="20"/>
      <c r="H23" s="21">
        <v>22.13</v>
      </c>
      <c r="I23" s="21">
        <f ca="1">ROUND(INDIRECT(ADDRESS(ROW()+(0), COLUMN()+(-3), 1))*INDIRECT(ADDRESS(ROW()+(0), COLUMN()+(-1), 1)), 2)</f>
        <v>1.11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92.61</v>
      </c>
      <c r="I24" s="24">
        <f ca="1">ROUND(INDIRECT(ADDRESS(ROW()+(0), COLUMN()+(-3), 1))*INDIRECT(ADDRESS(ROW()+(0), COLUMN()+(-1), 1))/100, 2)</f>
        <v>1.85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94.46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182003</v>
      </c>
      <c r="F29" s="31"/>
      <c r="G29" s="31">
        <v>182004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