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<sst xmlns="http://schemas.openxmlformats.org/spreadsheetml/2006/main" count="33" uniqueCount="33">
  <si>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</si>
  <si>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ICE135</t>
  </si>
  <si>
    <t xml:space="preserve">m²</t>
  </si>
  <si>
    <t xml:space="preserve">Sistema de aquecimento e arrefecimento por piso radiante de baixa altura, em seco.</t>
  </si>
  <si>
    <r>
      <rPr>
        <sz val="8.25"/>
        <color rgb="FF000000"/>
        <rFont val="Arial"/>
        <family val="2"/>
      </rPr>
      <t xml:space="preserve">Sistema de aquecimento por piso radiante de baixa altura, composto por filme de polietileno, banda de espuma de polietileno (PE), de 60x8 mm, painel isolante moldado, de poliestireno expandido (EPS), de 1200x750 mm e 15 mm de espessura, com difusores de alumínio e tubo de polietileno reticulado (PE-Xa) com barreira de oxigénio, de 12 mm de diâmetro exterior e 1,7 mm de espessura.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</si>
  <si>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</si>
  <si>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</si>
  <si>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</si>
  <si>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</si>
  <si>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</si>
  <si>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</si>
  <si>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mt17peu010a</t>
  </si>
  <si>
    <t xml:space="preserve">m²</t>
  </si>
  <si>
    <t xml:space="preserve">Filme de polietileno.</t>
  </si>
  <si>
    <t xml:space="preserve">mt17epu026a</t>
  </si>
  <si>
    <t xml:space="preserve">m</t>
  </si>
  <si>
    <t xml:space="preserve">Banda de espuma de polietileno (PE), de 60x8 mm.</t>
  </si>
  <si>
    <t xml:space="preserve">mt17epu014a</t>
  </si>
  <si>
    <t xml:space="preserve">Ud</t>
  </si>
  <si>
    <t xml:space="preserve">Painel isolante moldado, de poliestireno expandido (EPS), de 1200x750 mm e 15 mm de espessura, com difusores de alumínio, espaçamento do tubo múltiplo de 12,5 cm.</t>
  </si>
  <si>
    <t xml:space="preserve">mt37tpu014aa</t>
  </si>
  <si>
    <t xml:space="preserve">m</t>
  </si>
  <si>
    <t xml:space="preserve">Tubo de polietileno reticulado (PE-Xa) com barreira de oxigénio, de 12 mm de diâmetro exterior e 1,7 mm de espessura, segundo NP EN ISO 15875-2.</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</si>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</sst>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0.68" customWidth="1"/>
    <col min="4" max="4" width="2.89" customWidth="1"/>
    <col min="5" max="5" width="82.6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v>
      </c>
      <c r="G9" s="13">
        <v>1.61</v>
      </c>
      <c r="H9" s="13">
        <f ca="1">ROUND(INDIRECT(ADDRESS(ROW()+(0), COLUMN()+(-2), 1))*INDIRECT(ADDRESS(ROW()+(0), COLUMN()+(-1), 1)), 2)</f>
        <v>1.61</v>
      </c>
    </row>
    <row r="10" spans="1:8" ht="13.50" thickBot="1" customHeight="1">
      <c r="A10" s="14" t="s">
        <v>14</v>
      </c>
      <c r="B10" s="14"/>
      <c r="C10" s="15" t="s">
        <v>15</v>
      </c>
      <c r="D10" s="15"/>
      <c r="E10" s="14" t="s">
        <v>16</v>
      </c>
      <c r="F10" s="16">
        <v>0.6</v>
      </c>
      <c r="G10" s="17">
        <v>2.2</v>
      </c>
      <c r="H10" s="17">
        <f ca="1">ROUND(INDIRECT(ADDRESS(ROW()+(0), COLUMN()+(-2), 1))*INDIRECT(ADDRESS(ROW()+(0), COLUMN()+(-1), 1)), 2)</f>
        <v>1.32</v>
      </c>
    </row>
    <row r="11" spans="1:8" ht="24.00" thickBot="1" customHeight="1">
      <c r="A11" s="14" t="s">
        <v>17</v>
      </c>
      <c r="B11" s="14"/>
      <c r="C11" s="15" t="s">
        <v>18</v>
      </c>
      <c r="D11" s="15"/>
      <c r="E11" s="14" t="s">
        <v>19</v>
      </c>
      <c r="F11" s="16">
        <v>1.111</v>
      </c>
      <c r="G11" s="17">
        <v>69.71</v>
      </c>
      <c r="H11" s="17">
        <f ca="1">ROUND(INDIRECT(ADDRESS(ROW()+(0), COLUMN()+(-2), 1))*INDIRECT(ADDRESS(ROW()+(0), COLUMN()+(-1), 1)), 2)</f>
        <v>77.45</v>
      </c>
    </row>
    <row r="12" spans="1:8" ht="24.00" thickBot="1" customHeight="1">
      <c r="A12" s="14" t="s">
        <v>20</v>
      </c>
      <c r="B12" s="14"/>
      <c r="C12" s="15" t="s">
        <v>21</v>
      </c>
      <c r="D12" s="15"/>
      <c r="E12" s="14" t="s">
        <v>22</v>
      </c>
      <c r="F12" s="16">
        <v>4</v>
      </c>
      <c r="G12" s="17">
        <v>1.95</v>
      </c>
      <c r="H12" s="17">
        <f ca="1">ROUND(INDIRECT(ADDRESS(ROW()+(0), COLUMN()+(-2), 1))*INDIRECT(ADDRESS(ROW()+(0), COLUMN()+(-1), 1)), 2)</f>
        <v>7.8</v>
      </c>
    </row>
    <row r="13" spans="1:8" ht="13.50" thickBot="1" customHeight="1">
      <c r="A13" s="14" t="s">
        <v>23</v>
      </c>
      <c r="B13" s="14"/>
      <c r="C13" s="15" t="s">
        <v>24</v>
      </c>
      <c r="D13" s="15"/>
      <c r="E13" s="14" t="s">
        <v>25</v>
      </c>
      <c r="F13" s="16">
        <v>0.67</v>
      </c>
      <c r="G13" s="17">
        <v>23.31</v>
      </c>
      <c r="H13" s="17">
        <f ca="1">ROUND(INDIRECT(ADDRESS(ROW()+(0), COLUMN()+(-2), 1))*INDIRECT(ADDRESS(ROW()+(0), COLUMN()+(-1), 1)), 2)</f>
        <v>15.62</v>
      </c>
    </row>
    <row r="14" spans="1:8" ht="13.50" thickBot="1" customHeight="1">
      <c r="A14" s="14" t="s">
        <v>26</v>
      </c>
      <c r="B14" s="14"/>
      <c r="C14" s="18" t="s">
        <v>27</v>
      </c>
      <c r="D14" s="18"/>
      <c r="E14" s="19" t="s">
        <v>28</v>
      </c>
      <c r="F14" s="20">
        <v>0.67</v>
      </c>
      <c r="G14" s="21">
        <v>22.09</v>
      </c>
      <c r="H14" s="21">
        <f ca="1">ROUND(INDIRECT(ADDRESS(ROW()+(0), COLUMN()+(-2), 1))*INDIRECT(ADDRESS(ROW()+(0), COLUMN()+(-1), 1)), 2)</f>
        <v>14.8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118.6</v>
      </c>
      <c r="H15" s="24">
        <f ca="1">ROUND(INDIRECT(ADDRESS(ROW()+(0), COLUMN()+(-2), 1))*INDIRECT(ADDRESS(ROW()+(0), COLUMN()+(-1), 1))/100, 2)</f>
        <v>2.37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120.97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