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<sst xmlns="http://schemas.openxmlformats.org/spreadsheetml/2006/main" count="48" uniqueCount="48">
  <si>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</si>
  <si>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ICG145</t>
  </si>
  <si>
    <t xml:space="preserve">Ud</t>
  </si>
  <si>
    <t xml:space="preserve">Caldeira a gás, colectiva, de baixa temperatura, de pé, de chapa de aço.</t>
  </si>
  <si>
    <r>
      <rPr>
        <sz val="8.25"/>
        <color rgb="FF000000"/>
        <rFont val="Arial"/>
        <family val="2"/>
      </rPr>
      <t xml:space="preserve">Caldeira de pé, de baixa temperatura, com corpo de chapa de aço, grande isolamento térmico e porta frontal com possibilidade de rotação à esquerda ou à direita, para queimador pressurizado de gasóleo ou gás, potência útil de 130 a 190 kW, peso 520 kg, dimensões 1668x850x1220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construção compacta. Inclusive válvula de segurança, purgadores, pirostato e descarga para sumidouro para o esvaziamento da caldeira e a drenagem da válvula de segurança, sem incluir a conduta para evacuação dos produtos da combustão.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</si>
  <si>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</si>
  <si>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</si>
  <si>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</si>
  <si>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</si>
  <si>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</si>
  <si>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</si>
  <si>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mt38cbu071gc</t>
  </si>
  <si>
    <t xml:space="preserve">Ud</t>
  </si>
  <si>
    <t xml:space="preserve">Caldeira de pé, de baixa temperatura, com corpo de chapa de aço, grande isolamento térmico e porta frontal com possibilidade de rotação à esquerda ou à direita, para queimador pressurizado de gasóleo ou gás, potência útil de 130 a 190 kW, peso 520 kg, dimensões 1668x850x1220 mm, com quadro de regulação para a regulação da caldeira em função da temperatura exterior ou para a regulação da caldeira de tipo mestre em instalações com várias caldeiras, com controlo para garantir as condições de trabalho do equipamento, sonda de temperatura exterior, e sonda de temperatura para regulação da temperatura de impulsão ou retorno da água, construção compacta.</t>
  </si>
  <si>
    <t xml:space="preserve">mt38ccg110e</t>
  </si>
  <si>
    <t xml:space="preserve">Ud</t>
  </si>
  <si>
    <t xml:space="preserve">Queimador pressurizado modulante para gás, de potência máxima 225 kW, com acendimento electrónico.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</si>
  <si>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</si>
  <si>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</si>
  <si>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</si>
  <si>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</si>
  <si>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</si>
  <si>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</si>
  <si>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mt37svs010a</t>
  </si>
  <si>
    <t xml:space="preserve">Ud</t>
  </si>
  <si>
    <t xml:space="preserve">Válvula de segurança, de latão, com rosca de 1/2" de diâmetro, regulada a 3 bar de pressão.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</si>
  <si>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</si>
  <si>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</si>
  <si>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</si>
  <si>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mt38sss120</t>
  </si>
  <si>
    <t xml:space="preserve">Ud</t>
  </si>
  <si>
    <t xml:space="preserve">Pirostato de rearme manual.</t>
  </si>
  <si>
    <t xml:space="preserve">mt38www050</t>
  </si>
  <si>
    <t xml:space="preserve">Ud</t>
  </si>
  <si>
    <t xml:space="preserve">Descarga a sumidouro, para a drenagem da válvula de segurança, composto por 1 m de tubo de aço preto de 1/2" e funil descarga, inclusive acessórios e peças especiais.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</si>
  <si>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</si>
  <si>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</si>
  <si>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</si>
  <si>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</si>
  <si>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</si>
  <si>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</si>
  <si>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</si>
  <si>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</si>
  <si>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</si>
  <si>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</si>
  <si>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</si>
  <si>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7.423,98€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</si>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</sst>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5407.55</v>
      </c>
      <c r="G9" s="13">
        <f ca="1">ROUND(INDIRECT(ADDRESS(ROW()+(0), COLUMN()+(-2), 1))*INDIRECT(ADDRESS(ROW()+(0), COLUMN()+(-1), 1)), 2)</f>
        <v>5407.55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1950</v>
      </c>
      <c r="G10" s="17">
        <f ca="1">ROUND(INDIRECT(ADDRESS(ROW()+(0), COLUMN()+(-2), 1))*INDIRECT(ADDRESS(ROW()+(0), COLUMN()+(-1), 1)), 2)</f>
        <v>1950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0.31</v>
      </c>
      <c r="G11" s="17">
        <f ca="1">ROUND(INDIRECT(ADDRESS(ROW()+(0), COLUMN()+(-2), 1))*INDIRECT(ADDRESS(ROW()+(0), COLUMN()+(-1), 1)), 2)</f>
        <v>3.1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20</v>
      </c>
      <c r="F12" s="17">
        <v>0.08</v>
      </c>
      <c r="G12" s="17">
        <f ca="1">ROUND(INDIRECT(ADDRESS(ROW()+(0), COLUMN()+(-2), 1))*INDIRECT(ADDRESS(ROW()+(0), COLUMN()+(-1), 1)), 2)</f>
        <v>1.6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4.42</v>
      </c>
      <c r="G13" s="17">
        <f ca="1">ROUND(INDIRECT(ADDRESS(ROW()+(0), COLUMN()+(-2), 1))*INDIRECT(ADDRESS(ROW()+(0), COLUMN()+(-1), 1)), 2)</f>
        <v>4.42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8.75</v>
      </c>
      <c r="G14" s="17">
        <f ca="1">ROUND(INDIRECT(ADDRESS(ROW()+(0), COLUMN()+(-2), 1))*INDIRECT(ADDRESS(ROW()+(0), COLUMN()+(-1), 1)), 2)</f>
        <v>17.5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70.41</v>
      </c>
      <c r="G15" s="17">
        <f ca="1">ROUND(INDIRECT(ADDRESS(ROW()+(0), COLUMN()+(-2), 1))*INDIRECT(ADDRESS(ROW()+(0), COLUMN()+(-1), 1)), 2)</f>
        <v>70.41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15</v>
      </c>
      <c r="G16" s="17">
        <f ca="1">ROUND(INDIRECT(ADDRESS(ROW()+(0), COLUMN()+(-2), 1))*INDIRECT(ADDRESS(ROW()+(0), COLUMN()+(-1), 1)), 2)</f>
        <v>15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1.68</v>
      </c>
      <c r="G17" s="17">
        <f ca="1">ROUND(INDIRECT(ADDRESS(ROW()+(0), COLUMN()+(-2), 1))*INDIRECT(ADDRESS(ROW()+(0), COLUMN()+(-1), 1)), 2)</f>
        <v>1.68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4.19</v>
      </c>
      <c r="F18" s="17">
        <v>23.31</v>
      </c>
      <c r="G18" s="17">
        <f ca="1">ROUND(INDIRECT(ADDRESS(ROW()+(0), COLUMN()+(-2), 1))*INDIRECT(ADDRESS(ROW()+(0), COLUMN()+(-1), 1)), 2)</f>
        <v>97.67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4.19</v>
      </c>
      <c r="F19" s="21">
        <v>22.09</v>
      </c>
      <c r="G19" s="21">
        <f ca="1">ROUND(INDIRECT(ADDRESS(ROW()+(0), COLUMN()+(-2), 1))*INDIRECT(ADDRESS(ROW()+(0), COLUMN()+(-1), 1)), 2)</f>
        <v>92.56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7661.49</v>
      </c>
      <c r="G20" s="24">
        <f ca="1">ROUND(INDIRECT(ADDRESS(ROW()+(0), COLUMN()+(-2), 1))*INDIRECT(ADDRESS(ROW()+(0), COLUMN()+(-1), 1))/100, 2)</f>
        <v>153.23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7814.72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