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<sst xmlns="http://schemas.openxmlformats.org/spreadsheetml/2006/main" count="42" uniqueCount="42">
  <si>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</si>
  <si>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ICG237</t>
  </si>
  <si>
    <t xml:space="preserve">Ud</t>
  </si>
  <si>
    <t xml:space="preserve">Caldeira a gás, colectiva, de condensação, de pé, de fundição de alumínio.</t>
  </si>
  <si>
    <r>
      <rPr>
        <sz val="8.25"/>
        <color rgb="FF000000"/>
        <rFont val="Arial"/>
        <family val="2"/>
      </rPr>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 kit de corte hidráulico. Inclusive válvula de segurança, purgadores, pirostato e descarga para sumidouro para o esvaziamento da caldeira e a drenagem da válvula de segurança,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</si>
  <si>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</si>
  <si>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</si>
  <si>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</si>
  <si>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</si>
  <si>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</si>
  <si>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</si>
  <si>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mt38cbu060aa</t>
  </si>
  <si>
    <t xml:space="preserve">Ud</t>
  </si>
  <si>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t>
  </si>
  <si>
    <t xml:space="preserve">mt38cbu585a</t>
  </si>
  <si>
    <t xml:space="preserve">Ud</t>
  </si>
  <si>
    <t xml:space="preserve">Kit de corte hidráulico para caldeira, composto por 2 válvulas de corte, juntas e parafusos, para caldeiras com potência nominal compreendida entre 90 e 120 kW.</t>
  </si>
  <si>
    <t xml:space="preserve">mt37svs010a</t>
  </si>
  <si>
    <t xml:space="preserve">Ud</t>
  </si>
  <si>
    <t xml:space="preserve">Válvula de segurança, de latão, com rosca de 1/2" de diâmetro, regulada a 3 bar de pressão.</t>
  </si>
  <si>
    <t xml:space="preserve">mt37sgl020d</t>
  </si>
  <si>
    <t xml:space="preserve">Ud</t>
  </si>
  <si>
    <t xml:space="preserve">Purgador automático de ar com bóia e rosca de 1/2" de diâmetro, corpo e tampa de latão, para uma pressão máxima de funcionamento de 10 bar e uma temperatura máxima de 110°C.</t>
  </si>
  <si>
    <t xml:space="preserve">mt38sss120</t>
  </si>
  <si>
    <t xml:space="preserve">Ud</t>
  </si>
  <si>
    <t xml:space="preserve">Pirostato de rearme manual.</t>
  </si>
  <si>
    <t xml:space="preserve">mt38www050</t>
  </si>
  <si>
    <t xml:space="preserve">Ud</t>
  </si>
  <si>
    <t xml:space="preserve">Descarga a sumidouro, para a drenagem da válvula de segurança, composto por 1 m de tubo de aço preto de 1/2" e funil descarga, inclusive acessórios e peças especiais.</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</si>
  <si>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</si>
  <si>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</si>
  <si>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</si>
  <si>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</si>
  <si>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</si>
  <si>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</si>
  <si>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</si>
  <si>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</si>
  <si>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</si>
  <si>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</si>
  <si>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</si>
  <si>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9.075,75€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</si>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</sst>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8804.25</v>
      </c>
      <c r="G9" s="13">
        <f ca="1">ROUND(INDIRECT(ADDRESS(ROW()+(0), COLUMN()+(-2), 1))*INDIRECT(ADDRESS(ROW()+(0), COLUMN()+(-1), 1)), 2)</f>
        <v>8804.25</v>
      </c>
    </row>
    <row r="10" spans="1:7" ht="24.00" thickBot="1" customHeight="1">
      <c r="A10" s="14" t="s">
        <v>14</v>
      </c>
      <c r="B10" s="14"/>
      <c r="C10" s="15" t="s">
        <v>15</v>
      </c>
      <c r="D10" s="14" t="s">
        <v>16</v>
      </c>
      <c r="E10" s="16">
        <v>1</v>
      </c>
      <c r="F10" s="17">
        <v>267.15</v>
      </c>
      <c r="G10" s="17">
        <f ca="1">ROUND(INDIRECT(ADDRESS(ROW()+(0), COLUMN()+(-2), 1))*INDIRECT(ADDRESS(ROW()+(0), COLUMN()+(-1), 1)), 2)</f>
        <v>267.15</v>
      </c>
    </row>
    <row r="11" spans="1:7" ht="13.50" thickBot="1" customHeight="1">
      <c r="A11" s="14" t="s">
        <v>17</v>
      </c>
      <c r="B11" s="14"/>
      <c r="C11" s="15" t="s">
        <v>18</v>
      </c>
      <c r="D11" s="14" t="s">
        <v>19</v>
      </c>
      <c r="E11" s="16">
        <v>1</v>
      </c>
      <c r="F11" s="17">
        <v>4.42</v>
      </c>
      <c r="G11" s="17">
        <f ca="1">ROUND(INDIRECT(ADDRESS(ROW()+(0), COLUMN()+(-2), 1))*INDIRECT(ADDRESS(ROW()+(0), COLUMN()+(-1), 1)), 2)</f>
        <v>4.42</v>
      </c>
    </row>
    <row r="12" spans="1:7" ht="24.00" thickBot="1" customHeight="1">
      <c r="A12" s="14" t="s">
        <v>20</v>
      </c>
      <c r="B12" s="14"/>
      <c r="C12" s="15" t="s">
        <v>21</v>
      </c>
      <c r="D12" s="14" t="s">
        <v>22</v>
      </c>
      <c r="E12" s="16">
        <v>2</v>
      </c>
      <c r="F12" s="17">
        <v>8.75</v>
      </c>
      <c r="G12" s="17">
        <f ca="1">ROUND(INDIRECT(ADDRESS(ROW()+(0), COLUMN()+(-2), 1))*INDIRECT(ADDRESS(ROW()+(0), COLUMN()+(-1), 1)), 2)</f>
        <v>17.5</v>
      </c>
    </row>
    <row r="13" spans="1:7" ht="13.50" thickBot="1" customHeight="1">
      <c r="A13" s="14" t="s">
        <v>23</v>
      </c>
      <c r="B13" s="14"/>
      <c r="C13" s="15" t="s">
        <v>24</v>
      </c>
      <c r="D13" s="14" t="s">
        <v>25</v>
      </c>
      <c r="E13" s="16">
        <v>1</v>
      </c>
      <c r="F13" s="17">
        <v>70.41</v>
      </c>
      <c r="G13" s="17">
        <f ca="1">ROUND(INDIRECT(ADDRESS(ROW()+(0), COLUMN()+(-2), 1))*INDIRECT(ADDRESS(ROW()+(0), COLUMN()+(-1), 1)), 2)</f>
        <v>70.41</v>
      </c>
    </row>
    <row r="14" spans="1:7" ht="24.00" thickBot="1" customHeight="1">
      <c r="A14" s="14" t="s">
        <v>26</v>
      </c>
      <c r="B14" s="14"/>
      <c r="C14" s="15" t="s">
        <v>27</v>
      </c>
      <c r="D14" s="14" t="s">
        <v>28</v>
      </c>
      <c r="E14" s="16">
        <v>1</v>
      </c>
      <c r="F14" s="17">
        <v>15</v>
      </c>
      <c r="G14" s="17">
        <f ca="1">ROUND(INDIRECT(ADDRESS(ROW()+(0), COLUMN()+(-2), 1))*INDIRECT(ADDRESS(ROW()+(0), COLUMN()+(-1), 1)), 2)</f>
        <v>15</v>
      </c>
    </row>
    <row r="15" spans="1:7" ht="13.50" thickBot="1" customHeight="1">
      <c r="A15" s="14" t="s">
        <v>29</v>
      </c>
      <c r="B15" s="14"/>
      <c r="C15" s="15" t="s">
        <v>30</v>
      </c>
      <c r="D15" s="14" t="s">
        <v>31</v>
      </c>
      <c r="E15" s="16">
        <v>1</v>
      </c>
      <c r="F15" s="17">
        <v>1.68</v>
      </c>
      <c r="G15" s="17">
        <f ca="1">ROUND(INDIRECT(ADDRESS(ROW()+(0), COLUMN()+(-2), 1))*INDIRECT(ADDRESS(ROW()+(0), COLUMN()+(-1), 1)), 2)</f>
        <v>1.68</v>
      </c>
    </row>
    <row r="16" spans="1:7" ht="13.50" thickBot="1" customHeight="1">
      <c r="A16" s="14" t="s">
        <v>32</v>
      </c>
      <c r="B16" s="14"/>
      <c r="C16" s="15" t="s">
        <v>33</v>
      </c>
      <c r="D16" s="14" t="s">
        <v>34</v>
      </c>
      <c r="E16" s="16">
        <v>4.09</v>
      </c>
      <c r="F16" s="17">
        <v>23.31</v>
      </c>
      <c r="G16" s="17">
        <f ca="1">ROUND(INDIRECT(ADDRESS(ROW()+(0), COLUMN()+(-2), 1))*INDIRECT(ADDRESS(ROW()+(0), COLUMN()+(-1), 1)), 2)</f>
        <v>95.34</v>
      </c>
    </row>
    <row r="17" spans="1:7" ht="13.50" thickBot="1" customHeight="1">
      <c r="A17" s="14" t="s">
        <v>35</v>
      </c>
      <c r="B17" s="14"/>
      <c r="C17" s="18" t="s">
        <v>36</v>
      </c>
      <c r="D17" s="19" t="s">
        <v>37</v>
      </c>
      <c r="E17" s="20">
        <v>4.09</v>
      </c>
      <c r="F17" s="21">
        <v>22.09</v>
      </c>
      <c r="G17" s="21">
        <f ca="1">ROUND(INDIRECT(ADDRESS(ROW()+(0), COLUMN()+(-2), 1))*INDIRECT(ADDRESS(ROW()+(0), COLUMN()+(-1), 1)), 2)</f>
        <v>90.35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9366.1</v>
      </c>
      <c r="G18" s="24">
        <f ca="1">ROUND(INDIRECT(ADDRESS(ROW()+(0), COLUMN()+(-2), 1))*INDIRECT(ADDRESS(ROW()+(0), COLUMN()+(-1), 1))/100, 2)</f>
        <v>187.32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9553.42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