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<sst xmlns="http://schemas.openxmlformats.org/spreadsheetml/2006/main" count="39" uniqueCount="39">
  <si>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</si>
  <si>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ICG242</t>
  </si>
  <si>
    <t xml:space="preserve">Ud</t>
  </si>
  <si>
    <t xml:space="preserve">Conjunto de caldeiras a gás, de condensação, de pé, de fundição de alumínio.</t>
  </si>
  <si>
    <r>
      <rPr>
        <sz val="8.25"/>
        <color rgb="FF000000"/>
        <rFont val="Arial"/>
        <family val="2"/>
      </rPr>
      <t xml:space="preserve">Conjunto de 11 caldeiras em cascata, sendo cada uma delas uma caldeira de pé, de condensação, com corpo de fundição de alumínio, grande isolamento térmico e queimador modulante de gás natural, potência útil 90 kW, peso 205 kg, dimensões 600x994x1400 mm, com quadro de regulação, câmara de combustão estanque, construção compacta. Inclusive válvula de segurança, purgadores, pirostato e descarga para sumidouro para o esvaziamento da caldeira e a drenagem da válvula de segurança, sem incluir a conduta para evacuação dos produtos da combustão.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</si>
  <si>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</si>
  <si>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</si>
  <si>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</si>
  <si>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</si>
  <si>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</si>
  <si>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</si>
  <si>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mt38cbu060aa</t>
  </si>
  <si>
    <t xml:space="preserve">Ud</t>
  </si>
  <si>
    <t xml:space="preserve">Caldeira de pé, de condensação, com corpo de fundição de alumínio, grande isolamento térmico e queimador modulante de gás natural, potência útil 90 kW, peso 205 kg, dimensões 600x994x1400 mm, com quadro de regulação, câmara de combustão estanque, construção compacta.</t>
  </si>
  <si>
    <t xml:space="preserve">mt37svs010a</t>
  </si>
  <si>
    <t xml:space="preserve">Ud</t>
  </si>
  <si>
    <t xml:space="preserve">Válvula de segurança, de latão, com rosca de 1/2" de diâmetro, regulada a 3 bar de pressão.</t>
  </si>
  <si>
    <t xml:space="preserve">mt37sgl020d</t>
  </si>
  <si>
    <t xml:space="preserve">Ud</t>
  </si>
  <si>
    <t xml:space="preserve">Purgador automático de ar com bóia e rosca de 1/2" de diâmetro, corpo e tampa de latão, para uma pressão máxima de funcionamento de 10 bar e uma temperatura máxima de 110°C.</t>
  </si>
  <si>
    <t xml:space="preserve">mt38sss120</t>
  </si>
  <si>
    <t xml:space="preserve">Ud</t>
  </si>
  <si>
    <t xml:space="preserve">Pirostato de rearme manual.</t>
  </si>
  <si>
    <t xml:space="preserve">mt38www050</t>
  </si>
  <si>
    <t xml:space="preserve">Ud</t>
  </si>
  <si>
    <t xml:space="preserve">Descarga a sumidouro, para a drenagem da válvula de segurança, composto por 1 m de tubo de aço preto de 1/2" e funil descarga, inclusive acessórios e peças especiais.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</si>
  <si>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</si>
  <si>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</si>
  <si>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</si>
  <si>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</si>
  <si>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</si>
  <si>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</si>
  <si>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</si>
  <si>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</si>
  <si>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</si>
  <si>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</si>
  <si>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</si>
  <si>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94.169,66€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</si>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</sst>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11</v>
      </c>
      <c r="F9" s="13">
        <v>8804.25</v>
      </c>
      <c r="G9" s="13">
        <f ca="1">ROUND(INDIRECT(ADDRESS(ROW()+(0), COLUMN()+(-2), 1))*INDIRECT(ADDRESS(ROW()+(0), COLUMN()+(-1), 1)), 2)</f>
        <v>96846.8</v>
      </c>
    </row>
    <row r="10" spans="1:7" ht="13.50" thickBot="1" customHeight="1">
      <c r="A10" s="14" t="s">
        <v>14</v>
      </c>
      <c r="B10" s="14"/>
      <c r="C10" s="15" t="s">
        <v>15</v>
      </c>
      <c r="D10" s="14" t="s">
        <v>16</v>
      </c>
      <c r="E10" s="16">
        <v>1</v>
      </c>
      <c r="F10" s="17">
        <v>4.42</v>
      </c>
      <c r="G10" s="17">
        <f ca="1">ROUND(INDIRECT(ADDRESS(ROW()+(0), COLUMN()+(-2), 1))*INDIRECT(ADDRESS(ROW()+(0), COLUMN()+(-1), 1)), 2)</f>
        <v>4.42</v>
      </c>
    </row>
    <row r="11" spans="1:7" ht="24.00" thickBot="1" customHeight="1">
      <c r="A11" s="14" t="s">
        <v>17</v>
      </c>
      <c r="B11" s="14"/>
      <c r="C11" s="15" t="s">
        <v>18</v>
      </c>
      <c r="D11" s="14" t="s">
        <v>19</v>
      </c>
      <c r="E11" s="16">
        <v>2</v>
      </c>
      <c r="F11" s="17">
        <v>8.75</v>
      </c>
      <c r="G11" s="17">
        <f ca="1">ROUND(INDIRECT(ADDRESS(ROW()+(0), COLUMN()+(-2), 1))*INDIRECT(ADDRESS(ROW()+(0), COLUMN()+(-1), 1)), 2)</f>
        <v>17.5</v>
      </c>
    </row>
    <row r="12" spans="1:7" ht="13.50" thickBot="1" customHeight="1">
      <c r="A12" s="14" t="s">
        <v>20</v>
      </c>
      <c r="B12" s="14"/>
      <c r="C12" s="15" t="s">
        <v>21</v>
      </c>
      <c r="D12" s="14" t="s">
        <v>22</v>
      </c>
      <c r="E12" s="16">
        <v>1</v>
      </c>
      <c r="F12" s="17">
        <v>70.41</v>
      </c>
      <c r="G12" s="17">
        <f ca="1">ROUND(INDIRECT(ADDRESS(ROW()+(0), COLUMN()+(-2), 1))*INDIRECT(ADDRESS(ROW()+(0), COLUMN()+(-1), 1)), 2)</f>
        <v>70.41</v>
      </c>
    </row>
    <row r="13" spans="1:7" ht="24.00" thickBot="1" customHeight="1">
      <c r="A13" s="14" t="s">
        <v>23</v>
      </c>
      <c r="B13" s="14"/>
      <c r="C13" s="15" t="s">
        <v>24</v>
      </c>
      <c r="D13" s="14" t="s">
        <v>25</v>
      </c>
      <c r="E13" s="16">
        <v>1</v>
      </c>
      <c r="F13" s="17">
        <v>15</v>
      </c>
      <c r="G13" s="17">
        <f ca="1">ROUND(INDIRECT(ADDRESS(ROW()+(0), COLUMN()+(-2), 1))*INDIRECT(ADDRESS(ROW()+(0), COLUMN()+(-1), 1)), 2)</f>
        <v>15</v>
      </c>
    </row>
    <row r="14" spans="1:7" ht="13.50" thickBot="1" customHeight="1">
      <c r="A14" s="14" t="s">
        <v>26</v>
      </c>
      <c r="B14" s="14"/>
      <c r="C14" s="15" t="s">
        <v>27</v>
      </c>
      <c r="D14" s="14" t="s">
        <v>28</v>
      </c>
      <c r="E14" s="16">
        <v>1</v>
      </c>
      <c r="F14" s="17">
        <v>1.68</v>
      </c>
      <c r="G14" s="17">
        <f ca="1">ROUND(INDIRECT(ADDRESS(ROW()+(0), COLUMN()+(-2), 1))*INDIRECT(ADDRESS(ROW()+(0), COLUMN()+(-1), 1)), 2)</f>
        <v>1.68</v>
      </c>
    </row>
    <row r="15" spans="1:7" ht="13.50" thickBot="1" customHeight="1">
      <c r="A15" s="14" t="s">
        <v>29</v>
      </c>
      <c r="B15" s="14"/>
      <c r="C15" s="15" t="s">
        <v>30</v>
      </c>
      <c r="D15" s="14" t="s">
        <v>31</v>
      </c>
      <c r="E15" s="16">
        <v>4.99</v>
      </c>
      <c r="F15" s="17">
        <v>23.31</v>
      </c>
      <c r="G15" s="17">
        <f ca="1">ROUND(INDIRECT(ADDRESS(ROW()+(0), COLUMN()+(-2), 1))*INDIRECT(ADDRESS(ROW()+(0), COLUMN()+(-1), 1)), 2)</f>
        <v>116.32</v>
      </c>
    </row>
    <row r="16" spans="1:7" ht="13.50" thickBot="1" customHeight="1">
      <c r="A16" s="14" t="s">
        <v>32</v>
      </c>
      <c r="B16" s="14"/>
      <c r="C16" s="18" t="s">
        <v>33</v>
      </c>
      <c r="D16" s="19" t="s">
        <v>34</v>
      </c>
      <c r="E16" s="20">
        <v>4.99</v>
      </c>
      <c r="F16" s="21">
        <v>22.09</v>
      </c>
      <c r="G16" s="21">
        <f ca="1">ROUND(INDIRECT(ADDRESS(ROW()+(0), COLUMN()+(-2), 1))*INDIRECT(ADDRESS(ROW()+(0), COLUMN()+(-1), 1)), 2)</f>
        <v>110.23</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97182.3</v>
      </c>
      <c r="G17" s="24">
        <f ca="1">ROUND(INDIRECT(ADDRESS(ROW()+(0), COLUMN()+(-2), 1))*INDIRECT(ADDRESS(ROW()+(0), COLUMN()+(-1), 1))/100, 2)</f>
        <v>1943.65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99126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