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<sst xmlns="http://schemas.openxmlformats.org/spreadsheetml/2006/main" count="36" uniqueCount="36">
  <si>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</si>
  <si>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ICN010</t>
  </si>
  <si>
    <t xml:space="preserve">m</t>
  </si>
  <si>
    <t xml:space="preserve">Linha frigorífica.</t>
  </si>
  <si>
    <r>
      <rPr>
        <sz val="8.25"/>
        <color rgb="FF000000"/>
        <rFont val="Arial"/>
        <family val="2"/>
      </rPr>
      <t xml:space="preserve">Linha frigorífica dupla executada com tubagem para gás através de tubo de cobre sem soldadura, de 1 5/8" de diâmetro e 1,25 mm de espessura com manga isolante de espuma elastomérica, de 43,5 mm de diâmetro interior e 30 mm de espessura, à base de borracha sintética flexível, de estrutura celular fechada e tubagem para líquido através de tubo de cobre sem soldadura, de 1/4" de diâmetro e 0,8 mm de espessura com manga isolante de espuma elastomérica, de 7 mm de diâmetro interior e 10 mm de espessura, à base de borracha sintética flexível, de estrutura celular fechada.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</si>
  <si>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</si>
  <si>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</si>
  <si>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</si>
  <si>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</si>
  <si>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</si>
  <si>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</si>
  <si>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mt42lin030a</t>
  </si>
  <si>
    <t xml:space="preserve">m</t>
  </si>
  <si>
    <t xml:space="preserve">Tubo de cobre sem soldadura, de 1/4" de diâmetro e 0,8 mm de espessura, segundo NP EN 12735-1.</t>
  </si>
  <si>
    <t xml:space="preserve">mt17coe070aa</t>
  </si>
  <si>
    <t xml:space="preserve">m</t>
  </si>
  <si>
    <t xml:space="preserve">Manga isolante de espuma elastomérica, de 7 mm de diâmetro interior e 10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</si>
  <si>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</si>
  <si>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</si>
  <si>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</si>
  <si>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mt42lin030j</t>
  </si>
  <si>
    <t xml:space="preserve">m</t>
  </si>
  <si>
    <t xml:space="preserve">Tubo de cobre sem soldadura, de 1 5/8" de diâmetro e 1,25 mm de espessura, segundo NP EN 12735-1.</t>
  </si>
  <si>
    <t xml:space="preserve">mt17coe070je</t>
  </si>
  <si>
    <t xml:space="preserve">m</t>
  </si>
  <si>
    <t xml:space="preserve">Manga isolante de espuma elastomérica, de 43,5 mm de diâmetro interior e 30 mm de espessura, à base de borracha sintética flexível, de estrutura celular fechada.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</si>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</sst>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</v>
      </c>
      <c r="G9" s="13">
        <f ca="1">ROUND(INDIRECT(ADDRESS(ROW()+(0), COLUMN()+(-2), 1))*INDIRECT(ADDRESS(ROW()+(0), COLUMN()+(-1), 1)), 2)</f>
        <v>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7.96</v>
      </c>
      <c r="G10" s="17">
        <f ca="1">ROUND(INDIRECT(ADDRESS(ROW()+(0), COLUMN()+(-2), 1))*INDIRECT(ADDRESS(ROW()+(0), COLUMN()+(-1), 1)), 2)</f>
        <v>8.36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0.057</v>
      </c>
      <c r="F11" s="17">
        <v>19.01</v>
      </c>
      <c r="G11" s="17">
        <f ca="1">ROUND(INDIRECT(ADDRESS(ROW()+(0), COLUMN()+(-2), 1))*INDIRECT(ADDRESS(ROW()+(0), COLUMN()+(-1), 1)), 2)</f>
        <v>1.08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38.6</v>
      </c>
      <c r="G12" s="17">
        <f ca="1">ROUND(INDIRECT(ADDRESS(ROW()+(0), COLUMN()+(-2), 1))*INDIRECT(ADDRESS(ROW()+(0), COLUMN()+(-1), 1)), 2)</f>
        <v>38.6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33.08</v>
      </c>
      <c r="G13" s="17">
        <f ca="1">ROUND(INDIRECT(ADDRESS(ROW()+(0), COLUMN()+(-2), 1))*INDIRECT(ADDRESS(ROW()+(0), COLUMN()+(-1), 1)), 2)</f>
        <v>34.73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23.31</v>
      </c>
      <c r="G14" s="17">
        <f ca="1">ROUND(INDIRECT(ADDRESS(ROW()+(0), COLUMN()+(-2), 1))*INDIRECT(ADDRESS(ROW()+(0), COLUMN()+(-1), 1)), 2)</f>
        <v>4.66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</v>
      </c>
      <c r="F15" s="21">
        <v>22.09</v>
      </c>
      <c r="G15" s="21">
        <f ca="1">ROUND(INDIRECT(ADDRESS(ROW()+(0), COLUMN()+(-2), 1))*INDIRECT(ADDRESS(ROW()+(0), COLUMN()+(-1), 1)), 2)</f>
        <v>4.42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94.85</v>
      </c>
      <c r="G16" s="24">
        <f ca="1">ROUND(INDIRECT(ADDRESS(ROW()+(0), COLUMN()+(-2), 1))*INDIRECT(ADDRESS(ROW()+(0), COLUMN()+(-1), 1))/100, 2)</f>
        <v>1.9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96.75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