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<sst xmlns="http://schemas.openxmlformats.org/spreadsheetml/2006/main" count="36" uniqueCount="36">
  <si>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</si>
  <si>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ICR022</t>
  </si>
  <si>
    <t xml:space="preserve">m</t>
  </si>
  <si>
    <t xml:space="preserve">Conduta circular de parede dupla de aço inoxidável, com isolamento, com resistência ao fogo.</t>
  </si>
  <si>
    <r>
      <rPr>
        <sz val="8.25"/>
        <color rgb="FF000000"/>
        <rFont val="Arial"/>
        <family val="2"/>
      </rPr>
      <t xml:space="preserve">Conduta circular, com uma resistência ao fogo de 120 minutos, formada por tubo de parede dupla com isolamento e junta de estanquidade exterior, de 175 mm de diâmetro interior, composto por parede interior de aço inoxidável AISI 304 e parede exterior de aço inoxidável AISI 304, com isolamento de lã de rocha entre paredes, de 100 mm de espessura, com junta de estanquidade exterior de silicone, resistência ao fogo EI 120 (ho/ve) S500 multi segundo EN 13501-4, pressão de trabalho até 5000 Pa, para desenfumagem.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</si>
  <si>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</si>
  <si>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</si>
  <si>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</si>
  <si>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</si>
  <si>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</si>
  <si>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</si>
  <si>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mt20din286e</t>
  </si>
  <si>
    <t xml:space="preserve">Ud</t>
  </si>
  <si>
    <t xml:space="preserve">Material auxiliar para montagem e fixação dos tubos de parede dupla com isolamento e junta de estanquidade exterior, de 175 mm de diâmetro interior.</t>
  </si>
  <si>
    <t xml:space="preserve">mt20din285en</t>
  </si>
  <si>
    <t xml:space="preserve">m</t>
  </si>
  <si>
    <t xml:space="preserve">Tubo de parede dupla com isolamento e junta de estanquidade exterior, de 175 mm de diâmetro interior, composto por parede interior de aço inoxidável AISI 304 e parede exterior de aço inoxidável AISI 304, com isolamento de lã de rocha entre paredes, de 100 mm de espessura, com junta de estanquidade exterior de silicone, resistência ao fogo EI 120 (ho/ve) S500 multi segundo EN 13501-4, pressão de trabalho até 5000 Pa, segundo EN 12101-7,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</si>
  <si>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</si>
  <si>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</si>
  <si>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</si>
  <si>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</si>
  <si>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</si>
  <si>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</si>
  <si>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</si>
  <si>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</si>
  <si>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</si>
  <si>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</si>
  <si>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</si>
  <si>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</si>
  <si>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</si>
  <si>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</si>
  <si>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12101-7:2011</t>
  </si>
  <si>
    <t xml:space="preserve">Sistemas  de  controlo  de  fumos  e  calor  —  Par te  7: Condutas  de  controlo  de  fumos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</si>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</sst>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73.7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22.34</v>
      </c>
      <c r="I9" s="13">
        <f ca="1">ROUND(INDIRECT(ADDRESS(ROW()+(0), COLUMN()+(-3), 1))*INDIRECT(ADDRESS(ROW()+(0), COLUMN()+(-1), 1)), 2)</f>
        <v>22.34</v>
      </c>
      <c r="J9" s="13"/>
    </row>
    <row r="10" spans="1:10" ht="66.00" thickBot="1" customHeight="1">
      <c r="A10" s="14" t="s">
        <v>14</v>
      </c>
      <c r="B10" s="14"/>
      <c r="C10" s="15" t="s">
        <v>15</v>
      </c>
      <c r="D10" s="14" t="s">
        <v>16</v>
      </c>
      <c r="E10" s="14"/>
      <c r="F10" s="16">
        <v>1</v>
      </c>
      <c r="G10" s="16"/>
      <c r="H10" s="17">
        <v>614.46</v>
      </c>
      <c r="I10" s="17">
        <f ca="1">ROUND(INDIRECT(ADDRESS(ROW()+(0), COLUMN()+(-3), 1))*INDIRECT(ADDRESS(ROW()+(0), COLUMN()+(-1), 1)), 2)</f>
        <v>614.46</v>
      </c>
      <c r="J10" s="17"/>
    </row>
    <row r="11" spans="1:10" ht="13.50" thickBot="1" customHeight="1">
      <c r="A11" s="14" t="s">
        <v>17</v>
      </c>
      <c r="B11" s="14"/>
      <c r="C11" s="15" t="s">
        <v>18</v>
      </c>
      <c r="D11" s="14" t="s">
        <v>19</v>
      </c>
      <c r="E11" s="14"/>
      <c r="F11" s="16">
        <v>0.43</v>
      </c>
      <c r="G11" s="16"/>
      <c r="H11" s="17">
        <v>23.31</v>
      </c>
      <c r="I11" s="17">
        <f ca="1">ROUND(INDIRECT(ADDRESS(ROW()+(0), COLUMN()+(-3), 1))*INDIRECT(ADDRESS(ROW()+(0), COLUMN()+(-1), 1)), 2)</f>
        <v>10.02</v>
      </c>
      <c r="J11" s="17"/>
    </row>
    <row r="12" spans="1:10" ht="13.50" thickBot="1" customHeight="1">
      <c r="A12" s="14" t="s">
        <v>20</v>
      </c>
      <c r="B12" s="14"/>
      <c r="C12" s="18" t="s">
        <v>21</v>
      </c>
      <c r="D12" s="19" t="s">
        <v>22</v>
      </c>
      <c r="E12" s="19"/>
      <c r="F12" s="20">
        <v>0.43</v>
      </c>
      <c r="G12" s="20"/>
      <c r="H12" s="21">
        <v>22.09</v>
      </c>
      <c r="I12" s="21">
        <f ca="1">ROUND(INDIRECT(ADDRESS(ROW()+(0), COLUMN()+(-3), 1))*INDIRECT(ADDRESS(ROW()+(0), COLUMN()+(-1), 1)), 2)</f>
        <v>9.5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656.32</v>
      </c>
      <c r="I13" s="24">
        <f ca="1">ROUND(INDIRECT(ADDRESS(ROW()+(0), COLUMN()+(-3), 1))*INDIRECT(ADDRESS(ROW()+(0), COLUMN()+(-1), 1))/100, 2)</f>
        <v>13.13</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669.45</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122012</v>
      </c>
      <c r="F18" s="31"/>
      <c r="G18" s="31">
        <v>122013</v>
      </c>
      <c r="H18" s="31"/>
      <c r="I18" s="31"/>
      <c r="J18" s="31">
        <v>1</v>
      </c>
    </row>
    <row r="19" spans="1:10" ht="13.5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