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<sst xmlns="http://schemas.openxmlformats.org/spreadsheetml/2006/main" count="27" uniqueCount="27">
  <si>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</si>
  <si>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ICR105</t>
  </si>
  <si>
    <t xml:space="preserve">Ud</t>
  </si>
  <si>
    <t xml:space="preserve">Recuperador de calor ar-ar, com bomba de calor e bateria de água.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</si>
  <si>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caudal de ar nominal 5200 m³/h, dimensões 1510x3750x1690 mm, peso 1050 kg, pressão estática de ar nominal 250 Pa, pressão sonora a 1 m 81 dBA, alimentação trifásica a 400 V, eficiência de recuperação calorífica 74,9%, potência calorífica de recuperação 41,1 kW, potência calorífica do compressor 25,2 kW, potência calorífica total 66,3 kW, COP 8,2 (temperatura do ar exterior -10°C com humidade relativa de 90% e temperatura ambiente 22°C com humidade relativa de 50%), eficiência de recuperação frigorífica 60%, potência frigorífica de recuperação 6 kW, potência frigorífica do compressor 25 kW, potência frigorífica total 31 kW, EER 3,2 (temperatura do ar exterior 32°C com humidade relativa de 50% e temperatura ambiente 26°C com humidade relativa de 50%), com permutador de placas de liga de alumínio de fluxo cruzado,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RS-485, com módulo com bateria de água, para aquecimento e arrefecimento.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</si>
  <si>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</si>
  <si>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</si>
  <si>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</si>
  <si>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</si>
  <si>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</si>
  <si>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</si>
  <si>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mt42lmf060b</t>
  </si>
  <si>
    <t xml:space="preserve">Ud</t>
  </si>
  <si>
    <t xml:space="preserve">Recuperador de calor ar-ar, com bomba de calor para gás R-410A, caudal de ar nominal 5200 m³/h, dimensões 1510x3750x1690 mm, peso 1050 kg, pressão estática de ar nominal 250 Pa, pressão sonora a 1 m 81 dBA, alimentação trifásica a 400 V, eficiência de recuperação calorífica 74,9%, potência calorífica de recuperação 41,1 kW, potência calorífica do compressor 25,2 kW, potência calorífica total 66,3 kW, COP 8,2 (temperatura do ar exterior -10°C com humidade relativa de 90% e temperatura ambiente 22°C com humidade relativa de 50%), eficiência de recuperação frigorífica 60%, potência frigorífica de recuperação 6 kW, potência frigorífica do compressor 25 kW, potência frigorífica total 31 kW, EER 3,2 (temperatura do ar exterior 32°C com humidade relativa de 50% e temperatura ambiente 26°C com humidade relativa de 50%), com permutador de placas de liga de alumínio de fluxo cruzado,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</si>
  <si>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mt42lmf542b</t>
  </si>
  <si>
    <t xml:space="preserve">Ud</t>
  </si>
  <si>
    <t xml:space="preserve">Módulo com bateria de água, para aquecimento e arrefecimento, com válvula motorizada de 3 vias, modulante.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</si>
  <si>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</si>
  <si>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</si>
  <si>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</si>
  <si>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</si>
  <si>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</si>
  <si>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</si>
  <si>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</si>
  <si>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</si>
  <si>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9.099,11€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</si>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</sst>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47399.6</v>
      </c>
      <c r="H9" s="13">
        <f ca="1">ROUND(INDIRECT(ADDRESS(ROW()+(0), COLUMN()+(-2), 1))*INDIRECT(ADDRESS(ROW()+(0), COLUMN()+(-1), 1)), 2)</f>
        <v>47399.6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4997.85</v>
      </c>
      <c r="H10" s="17">
        <f ca="1">ROUND(INDIRECT(ADDRESS(ROW()+(0), COLUMN()+(-2), 1))*INDIRECT(ADDRESS(ROW()+(0), COLUMN()+(-1), 1)), 2)</f>
        <v>4997.85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1.7</v>
      </c>
      <c r="G11" s="17">
        <v>23.31</v>
      </c>
      <c r="H11" s="17">
        <f ca="1">ROUND(INDIRECT(ADDRESS(ROW()+(0), COLUMN()+(-2), 1))*INDIRECT(ADDRESS(ROW()+(0), COLUMN()+(-1), 1)), 2)</f>
        <v>39.63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1.7</v>
      </c>
      <c r="G12" s="21">
        <v>22.09</v>
      </c>
      <c r="H12" s="21">
        <f ca="1">ROUND(INDIRECT(ADDRESS(ROW()+(0), COLUMN()+(-2), 1))*INDIRECT(ADDRESS(ROW()+(0), COLUMN()+(-1), 1)), 2)</f>
        <v>37.55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52474.7</v>
      </c>
      <c r="H13" s="24">
        <f ca="1">ROUND(INDIRECT(ADDRESS(ROW()+(0), COLUMN()+(-2), 1))*INDIRECT(ADDRESS(ROW()+(0), COLUMN()+(-1), 1))/100, 2)</f>
        <v>1049.49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53524.2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