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<sst xmlns="http://schemas.openxmlformats.org/spreadsheetml/2006/main" count="27" uniqueCount="27">
  <si>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</si>
  <si>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ICR109</t>
  </si>
  <si>
    <t xml:space="preserve">Ud</t>
  </si>
  <si>
    <t xml:space="preserve">Recuperador de calor e humidade ar-ar, com bomba de calor e bateria de água.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</si>
  <si>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7300 m³/h, dimensões 1840x4410x1855 mm, peso 1200 kg, pressão estática de ar nominal 250 Pa, pressão sonora a 1 m 89 dBA, alimentação trifásica a 400 V, eficiência de recuperação calorífica 77,5%, potência calorífica de recuperação 74,2 kW, potência calorífica do compressor 23,3 kW, potência calorífica total 97,5 kW, COP 11,2 (temperatura do ar exterior -10°C com humidade relativa de 90% e temperatura ambiente 22°C com humidade relativa de 50%), eficiência de recuperação frigorífica 77,1%, potência frigorífica de recuperação 17,6 kW, potência frigorífica do compressor 29,3 kW, potência frigorífica total 46,9 kW, EER 4,3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RS-485, com módulo com bateria de água, para aquecimento e arrefecimento.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</si>
  <si>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</si>
  <si>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</si>
  <si>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</si>
  <si>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</si>
  <si>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</si>
  <si>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</si>
  <si>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mt42lmf070c</t>
  </si>
  <si>
    <t xml:space="preserve">Ud</t>
  </si>
  <si>
    <t xml:space="preserve">Recuperador de calor ar-ar, com bomba de calor para gás R-410A, caudal de ar nominal 7300 m³/h, dimensões 1840x4410x1855 mm, peso 1200 kg, pressão estática de ar nominal 250 Pa, pressão sonora a 1 m 89 dBA, alimentação trifásica a 400 V, eficiência de recuperação calorífica 77,5%, potência calorífica de recuperação 74,2 kW, potência calorífica do compressor 23,3 kW, potência calorífica total 97,5 kW, COP 11,2 (temperatura do ar exterior -10°C com humidade relativa de 90% e temperatura ambiente 22°C com humidade relativa de 50%), eficiência de recuperação frigorífica 77,1%, potência frigorífica de recuperação 17,6 kW, potência frigorífica do compressor 29,3 kW, potência frigorífica total 46,9 kW, EER 4,3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</si>
  <si>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mt42lmf542c</t>
  </si>
  <si>
    <t xml:space="preserve">Ud</t>
  </si>
  <si>
    <t xml:space="preserve">Módulo com bateria de água, para aquecimento e arrefecimento, com 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</si>
  <si>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</si>
  <si>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</si>
  <si>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</si>
  <si>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</si>
  <si>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</si>
  <si>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</si>
  <si>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</si>
  <si>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</si>
  <si>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11.940,92€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</si>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</sst>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63071.8</v>
      </c>
      <c r="H9" s="13">
        <f ca="1">ROUND(INDIRECT(ADDRESS(ROW()+(0), COLUMN()+(-2), 1))*INDIRECT(ADDRESS(ROW()+(0), COLUMN()+(-1), 1)), 2)</f>
        <v>63071.8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5714.48</v>
      </c>
      <c r="H10" s="17">
        <f ca="1">ROUND(INDIRECT(ADDRESS(ROW()+(0), COLUMN()+(-2), 1))*INDIRECT(ADDRESS(ROW()+(0), COLUMN()+(-1), 1)), 2)</f>
        <v>5714.48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</v>
      </c>
      <c r="G11" s="17">
        <v>23.31</v>
      </c>
      <c r="H11" s="17">
        <f ca="1">ROUND(INDIRECT(ADDRESS(ROW()+(0), COLUMN()+(-2), 1))*INDIRECT(ADDRESS(ROW()+(0), COLUMN()+(-1), 1)), 2)</f>
        <v>39.63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</v>
      </c>
      <c r="G12" s="21">
        <v>22.09</v>
      </c>
      <c r="H12" s="21">
        <f ca="1">ROUND(INDIRECT(ADDRESS(ROW()+(0), COLUMN()+(-2), 1))*INDIRECT(ADDRESS(ROW()+(0), COLUMN()+(-1), 1)), 2)</f>
        <v>37.55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68863.4</v>
      </c>
      <c r="H13" s="24">
        <f ca="1">ROUND(INDIRECT(ADDRESS(ROW()+(0), COLUMN()+(-2), 1))*INDIRECT(ADDRESS(ROW()+(0), COLUMN()+(-1), 1))/100, 2)</f>
        <v>1377.27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70240.7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