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<sst xmlns="http://schemas.openxmlformats.org/spreadsheetml/2006/main" count="33" uniqueCount="33">
  <si>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</si>
  <si>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ICS010</t>
  </si>
  <si>
    <t xml:space="preserve">m</t>
  </si>
  <si>
    <t xml:space="preserve">Tubagem de distribuição de água, para aquecimento.</t>
  </si>
  <si>
    <r>
      <rPr>
        <sz val="8.25"/>
        <color rgb="FF000000"/>
        <rFont val="Arial"/>
        <family val="2"/>
      </rPr>
      <t xml:space="preserve">Tubagem de distribuição de água quente de aquecimento formada por tubo de policloreto de vinilo clorado (PVC-C), de 25 mm de diâmetro exterior, PN=16 bar e 1,9 mm de espessura, colocado superficialmente no interior do edifício, com isolamento através de espuma elastomérica.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</si>
  <si>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</si>
  <si>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</si>
  <si>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</si>
  <si>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</si>
  <si>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</si>
  <si>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</si>
  <si>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mt37tvg400a</t>
  </si>
  <si>
    <t xml:space="preserve">Ud</t>
  </si>
  <si>
    <t xml:space="preserve">Material auxiliar para montagem e fixação das tubagens de policloreto de vinilo clorado (PVC-C), de 25 mm de diâmetro exterior.</t>
  </si>
  <si>
    <t xml:space="preserve">mt37tvg010ae</t>
  </si>
  <si>
    <t xml:space="preserve">m</t>
  </si>
  <si>
    <t xml:space="preserve">Tubo de policloreto de vinilo clorado (PVC-C), de 25 mm de diâmetro exterior, PN=16 bar e 1,9 mm de espessura, segundo EN ISO 15877-2, com o preço incrementado em 20% relativamente a acessórios e peças especiais.</t>
  </si>
  <si>
    <t xml:space="preserve">mt17coe050ec</t>
  </si>
  <si>
    <t xml:space="preserve">m</t>
  </si>
  <si>
    <t xml:space="preserve">Manga isolante de espuma elastomérica, de 29 mm de diâmetro interior e 22,0 mm de espessura mm de espessura, à base de borracha sintética flexível, de estrutura celular fechada.</t>
  </si>
  <si>
    <t xml:space="preserve">mt17coe110</t>
  </si>
  <si>
    <t xml:space="preserve">l</t>
  </si>
  <si>
    <t xml:space="preserve">Cola para manga isolante elastomérica.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</si>
  <si>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</si>
  <si>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</si>
  <si>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</si>
  <si>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</si>
  <si>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</si>
  <si>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</si>
  <si>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</si>
  <si>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</si>
  <si>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1,94€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</si>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</sst>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91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0.23</v>
      </c>
      <c r="G9" s="13">
        <f ca="1">ROUND(INDIRECT(ADDRESS(ROW()+(0), COLUMN()+(-2), 1))*INDIRECT(ADDRESS(ROW()+(0), COLUMN()+(-1), 1)), 2)</f>
        <v>0.23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8.93</v>
      </c>
      <c r="G10" s="17">
        <f ca="1">ROUND(INDIRECT(ADDRESS(ROW()+(0), COLUMN()+(-2), 1))*INDIRECT(ADDRESS(ROW()+(0), COLUMN()+(-1), 1)), 2)</f>
        <v>8.93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8.76</v>
      </c>
      <c r="G11" s="17">
        <f ca="1">ROUND(INDIRECT(ADDRESS(ROW()+(0), COLUMN()+(-2), 1))*INDIRECT(ADDRESS(ROW()+(0), COLUMN()+(-1), 1)), 2)</f>
        <v>8.76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0.045</v>
      </c>
      <c r="F12" s="17">
        <v>19.01</v>
      </c>
      <c r="G12" s="17">
        <f ca="1">ROUND(INDIRECT(ADDRESS(ROW()+(0), COLUMN()+(-2), 1))*INDIRECT(ADDRESS(ROW()+(0), COLUMN()+(-1), 1)), 2)</f>
        <v>0.86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0.11</v>
      </c>
      <c r="F13" s="17">
        <v>23.31</v>
      </c>
      <c r="G13" s="17">
        <f ca="1">ROUND(INDIRECT(ADDRESS(ROW()+(0), COLUMN()+(-2), 1))*INDIRECT(ADDRESS(ROW()+(0), COLUMN()+(-1), 1)), 2)</f>
        <v>2.56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0.11</v>
      </c>
      <c r="F14" s="21">
        <v>22.09</v>
      </c>
      <c r="G14" s="21">
        <f ca="1">ROUND(INDIRECT(ADDRESS(ROW()+(0), COLUMN()+(-2), 1))*INDIRECT(ADDRESS(ROW()+(0), COLUMN()+(-1), 1)), 2)</f>
        <v>2.43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23.77</v>
      </c>
      <c r="G15" s="24">
        <f ca="1">ROUND(INDIRECT(ADDRESS(ROW()+(0), COLUMN()+(-2), 1))*INDIRECT(ADDRESS(ROW()+(0), COLUMN()+(-1), 1))/100, 2)</f>
        <v>0.48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24.25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