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<sst xmlns="http://schemas.openxmlformats.org/spreadsheetml/2006/main" count="33" uniqueCount="33">
  <si>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</si>
  <si>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ICS012</t>
  </si>
  <si>
    <t xml:space="preserve">m</t>
  </si>
  <si>
    <t xml:space="preserve">Tubagem de distribuição de água, para A.Q.S..</t>
  </si>
  <si>
    <r>
      <rPr>
        <sz val="8.25"/>
        <color rgb="FF000000"/>
        <rFont val="Arial"/>
        <family val="2"/>
      </rPr>
      <t xml:space="preserve">Tubagem de distribuição de A.Q.S. formada por tubo de polipropileno copolímero random resistente à temperatura (PP-RCT), de cor verde, SDR7,4, série 3,2, de 20 mm de diâmetro exterior e 2,8 mm de espessura, encastrado na parede, com isolamento através de manga isolante flexível de espuma elastomérica.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</si>
  <si>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</si>
  <si>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</si>
  <si>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</si>
  <si>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</si>
  <si>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</si>
  <si>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</si>
  <si>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mt37tpj404a</t>
  </si>
  <si>
    <t xml:space="preserve">Ud</t>
  </si>
  <si>
    <t xml:space="preserve">Material auxiliar para montagem e fixação das tubagens de polipropileno copolímero random resistente à temperatura (PP-RCT), SDR7,4, série 3,2, de 20 mm de diâmetro exterior.</t>
  </si>
  <si>
    <t xml:space="preserve">mt37tpj014ae</t>
  </si>
  <si>
    <t xml:space="preserve">m</t>
  </si>
  <si>
    <t xml:space="preserve">Tubo de polipropileno copolímero random resistente à temperatura (PP-RCT), de cor verde, SDR7,4, série 3,2, de 20 mm de diâmetro exterior e 2,8 mm de espessura, segundo NP EN ISO 15874-2, com o preço incrementado em 20% relativamente a acessórios e peças especiais.</t>
  </si>
  <si>
    <t xml:space="preserve">mt17coe055dq</t>
  </si>
  <si>
    <t xml:space="preserve">m</t>
  </si>
  <si>
    <t xml:space="preserve">Manga isolante de espuma elastomérica, com um elevado factor de resistência à difusão do vapor de água, de 23 mm de diâmetro interior e 32 mm de espessura, à base de borracha sintética flexível, de estrutura celular fechada.</t>
  </si>
  <si>
    <t xml:space="preserve">mt17coe110</t>
  </si>
  <si>
    <t xml:space="preserve">l</t>
  </si>
  <si>
    <t xml:space="preserve">Cola para manga isolante elastomérica.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</si>
  <si>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</si>
  <si>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</si>
  <si>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</si>
  <si>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</si>
  <si>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</si>
  <si>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</si>
  <si>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</si>
  <si>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</si>
  <si>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2,11€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</si>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</sst>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91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0.18</v>
      </c>
      <c r="G9" s="13">
        <f ca="1">ROUND(INDIRECT(ADDRESS(ROW()+(0), COLUMN()+(-2), 1))*INDIRECT(ADDRESS(ROW()+(0), COLUMN()+(-1), 1)), 2)</f>
        <v>0.18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4.21</v>
      </c>
      <c r="G10" s="17">
        <f ca="1">ROUND(INDIRECT(ADDRESS(ROW()+(0), COLUMN()+(-2), 1))*INDIRECT(ADDRESS(ROW()+(0), COLUMN()+(-1), 1)), 2)</f>
        <v>4.21</v>
      </c>
    </row>
    <row r="11" spans="1:7" ht="34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15.34</v>
      </c>
      <c r="G11" s="17">
        <f ca="1">ROUND(INDIRECT(ADDRESS(ROW()+(0), COLUMN()+(-2), 1))*INDIRECT(ADDRESS(ROW()+(0), COLUMN()+(-1), 1)), 2)</f>
        <v>15.34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0.035</v>
      </c>
      <c r="F12" s="17">
        <v>19.01</v>
      </c>
      <c r="G12" s="17">
        <f ca="1">ROUND(INDIRECT(ADDRESS(ROW()+(0), COLUMN()+(-2), 1))*INDIRECT(ADDRESS(ROW()+(0), COLUMN()+(-1), 1)), 2)</f>
        <v>0.67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0.119</v>
      </c>
      <c r="F13" s="17">
        <v>23.31</v>
      </c>
      <c r="G13" s="17">
        <f ca="1">ROUND(INDIRECT(ADDRESS(ROW()+(0), COLUMN()+(-2), 1))*INDIRECT(ADDRESS(ROW()+(0), COLUMN()+(-1), 1)), 2)</f>
        <v>2.77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0.119</v>
      </c>
      <c r="F14" s="21">
        <v>22.09</v>
      </c>
      <c r="G14" s="21">
        <f ca="1">ROUND(INDIRECT(ADDRESS(ROW()+(0), COLUMN()+(-2), 1))*INDIRECT(ADDRESS(ROW()+(0), COLUMN()+(-1), 1)), 2)</f>
        <v>2.63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25.8</v>
      </c>
      <c r="G15" s="24">
        <f ca="1">ROUND(INDIRECT(ADDRESS(ROW()+(0), COLUMN()+(-2), 1))*INDIRECT(ADDRESS(ROW()+(0), COLUMN()+(-1), 1))/100, 2)</f>
        <v>0.52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26.32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