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<sst xmlns="http://schemas.openxmlformats.org/spreadsheetml/2006/main" count="33" uniqueCount="33">
  <si>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</si>
  <si>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ICS012</t>
  </si>
  <si>
    <t xml:space="preserve">m</t>
  </si>
  <si>
    <t xml:space="preserve">Tubagem de distribuição de água, para A.Q.S..</t>
  </si>
  <si>
    <r>
      <rPr>
        <sz val="8.25"/>
        <color rgb="FF000000"/>
        <rFont val="Arial"/>
        <family val="2"/>
      </rPr>
      <t xml:space="preserve">Tubagem de distribuição de A.Q.S. formada por tubo multicamada de polipropileno copolímero random/alumínio/polipropileno copolímero random (PP-R/Al/PP-R), série 3,2, de 16 mm de diâmetro exterior e 2,2 mm de espessura, encastrado na parede, com isolamento através de manga isolante flexível de espuma elastomérica.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</si>
  <si>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</si>
  <si>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</si>
  <si>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</si>
  <si>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</si>
  <si>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</si>
  <si>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</si>
  <si>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mt37toa401a</t>
  </si>
  <si>
    <t xml:space="preserve">Ud</t>
  </si>
  <si>
    <t xml:space="preserve">Material auxiliar para montagem e fixação das tubagens multicamada de polipropileno copolímero random/alumínio/polipropileno copolímero random (PP-R/Al/PP-R), série 3,2, de 16 mm de diâmetro exterior.</t>
  </si>
  <si>
    <t xml:space="preserve">mt37toa111ae</t>
  </si>
  <si>
    <t xml:space="preserve">m</t>
  </si>
  <si>
    <t xml:space="preserve">Tubo multicamada de polipropileno copolímero random/alumínio/polipropileno copolímero random (PP-R/Al/PP-R), série 3,2, de 16 mm de diâmetro exterior e 2,2 mm de espessura, segundo NP EN ISO 15874-2, com o preço incrementado em 20% relativamente a acessórios e peças especiais.</t>
  </si>
  <si>
    <t xml:space="preserve">mt17coe055cq</t>
  </si>
  <si>
    <t xml:space="preserve">m</t>
  </si>
  <si>
    <t xml:space="preserve">Manga isolante de espuma elastomérica, com um elevado factor de resistência à difusão do vapor de água, de 19 mm de diâmetro interior e 32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</si>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</sst>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0.1</v>
      </c>
      <c r="G9" s="13">
        <f ca="1">ROUND(INDIRECT(ADDRESS(ROW()+(0), COLUMN()+(-2), 1))*INDIRECT(ADDRESS(ROW()+(0), COLUMN()+(-1), 1)), 2)</f>
        <v>0.1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3.46</v>
      </c>
      <c r="G10" s="17">
        <f ca="1">ROUND(INDIRECT(ADDRESS(ROW()+(0), COLUMN()+(-2), 1))*INDIRECT(ADDRESS(ROW()+(0), COLUMN()+(-1), 1)), 2)</f>
        <v>3.46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14.35</v>
      </c>
      <c r="G11" s="17">
        <f ca="1">ROUND(INDIRECT(ADDRESS(ROW()+(0), COLUMN()+(-2), 1))*INDIRECT(ADDRESS(ROW()+(0), COLUMN()+(-1), 1)), 2)</f>
        <v>14.35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0.025</v>
      </c>
      <c r="F12" s="17">
        <v>19.01</v>
      </c>
      <c r="G12" s="17">
        <f ca="1">ROUND(INDIRECT(ADDRESS(ROW()+(0), COLUMN()+(-2), 1))*INDIRECT(ADDRESS(ROW()+(0), COLUMN()+(-1), 1)), 2)</f>
        <v>0.48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0.119</v>
      </c>
      <c r="F13" s="17">
        <v>23.31</v>
      </c>
      <c r="G13" s="17">
        <f ca="1">ROUND(INDIRECT(ADDRESS(ROW()+(0), COLUMN()+(-2), 1))*INDIRECT(ADDRESS(ROW()+(0), COLUMN()+(-1), 1)), 2)</f>
        <v>2.77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0.119</v>
      </c>
      <c r="F14" s="21">
        <v>22.09</v>
      </c>
      <c r="G14" s="21">
        <f ca="1">ROUND(INDIRECT(ADDRESS(ROW()+(0), COLUMN()+(-2), 1))*INDIRECT(ADDRESS(ROW()+(0), COLUMN()+(-1), 1)), 2)</f>
        <v>2.63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23.79</v>
      </c>
      <c r="G15" s="24">
        <f ca="1">ROUND(INDIRECT(ADDRESS(ROW()+(0), COLUMN()+(-2), 1))*INDIRECT(ADDRESS(ROW()+(0), COLUMN()+(-1), 1))/100, 2)</f>
        <v>0.48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24.27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