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<sst xmlns="http://schemas.openxmlformats.org/spreadsheetml/2006/main" count="46" uniqueCount="46">
  <si>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</si>
  <si>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ICS012</t>
  </si>
  <si>
    <t xml:space="preserve">m</t>
  </si>
  <si>
    <t xml:space="preserve">Tubagem de distribuição de água, para A.Q.S..</t>
  </si>
  <si>
    <r>
      <rPr>
        <sz val="8.25"/>
        <color rgb="FF000000"/>
        <rFont val="Arial"/>
        <family val="2"/>
      </rPr>
      <t xml:space="preserve">Tubagem de distribuição de A.Q.S. formada por tubo de polietileno reticulado (PE-Xa), série 5, de 16 mm de diâmetro exterior, PN=6 atm e 1,8 mm de espessura, fornecido em rolos, colocado superficialmente no exterior do edifício, com isolamento através de manga isolante de lã de vidro protegida com emulsão asfáltica recoberta com tinta protectora para isolamento de cor branca.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</si>
  <si>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</si>
  <si>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</si>
  <si>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</si>
  <si>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</si>
  <si>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</si>
  <si>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</si>
  <si>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</si>
  <si>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</si>
  <si>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</si>
  <si>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mt37tpu010qe</t>
  </si>
  <si>
    <t xml:space="preserve">m</t>
  </si>
  <si>
    <t xml:space="preserve">Tubo de polietileno reticulado (PE-Xa), série 5, de 16 mm de diâmetro exterior, PN=6 atm e 1,8 mm de espessura, fornecido em rolos, segundo NP EN ISO 15875-2, com o preço incrementado em 20% relativamente a acessórios e peças especiais.</t>
  </si>
  <si>
    <t xml:space="preserve">mt17coe080ab</t>
  </si>
  <si>
    <t xml:space="preserve">m</t>
  </si>
  <si>
    <t xml:space="preserve">Manga isolante moldada de lã de vidro, aberta longitudinalmente pela geratriz, de 21 mm de diâmetro interior e 40,0 mm de espessura.</t>
  </si>
  <si>
    <t xml:space="preserve">mt17coe120</t>
  </si>
  <si>
    <t xml:space="preserve">kg</t>
  </si>
  <si>
    <t xml:space="preserve">Emulsão asfáltica para protecção de mangas isolantes de lã de vidro.</t>
  </si>
  <si>
    <t xml:space="preserve">mt27pcg010a</t>
  </si>
  <si>
    <t xml:space="preserve">kg</t>
  </si>
  <si>
    <t xml:space="preserve">Tinta protectora de polietileno clorossulfonado, de cor branca, para isolamento em exteriores.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</si>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</sst>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91"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0.12</v>
      </c>
      <c r="I9" s="13">
        <f ca="1">ROUND(INDIRECT(ADDRESS(ROW()+(0), COLUMN()+(-3), 1))*INDIRECT(ADDRESS(ROW()+(0), COLUMN()+(-1), 1)), 2)</f>
        <v>0.12</v>
      </c>
      <c r="J9" s="13"/>
    </row>
    <row r="10" spans="1:10" ht="34.50" thickBot="1" customHeight="1">
      <c r="A10" s="14" t="s">
        <v>14</v>
      </c>
      <c r="B10" s="14"/>
      <c r="C10" s="15" t="s">
        <v>15</v>
      </c>
      <c r="D10" s="14" t="s">
        <v>16</v>
      </c>
      <c r="E10" s="14"/>
      <c r="F10" s="16">
        <v>1</v>
      </c>
      <c r="G10" s="16"/>
      <c r="H10" s="17">
        <v>3.08</v>
      </c>
      <c r="I10" s="17">
        <f ca="1">ROUND(INDIRECT(ADDRESS(ROW()+(0), COLUMN()+(-3), 1))*INDIRECT(ADDRESS(ROW()+(0), COLUMN()+(-1), 1)), 2)</f>
        <v>3.08</v>
      </c>
      <c r="J10" s="17"/>
    </row>
    <row r="11" spans="1:10" ht="24.00" thickBot="1" customHeight="1">
      <c r="A11" s="14" t="s">
        <v>17</v>
      </c>
      <c r="B11" s="14"/>
      <c r="C11" s="15" t="s">
        <v>18</v>
      </c>
      <c r="D11" s="14" t="s">
        <v>19</v>
      </c>
      <c r="E11" s="14"/>
      <c r="F11" s="16">
        <v>1</v>
      </c>
      <c r="G11" s="16"/>
      <c r="H11" s="17">
        <v>4.18</v>
      </c>
      <c r="I11" s="17">
        <f ca="1">ROUND(INDIRECT(ADDRESS(ROW()+(0), COLUMN()+(-3), 1))*INDIRECT(ADDRESS(ROW()+(0), COLUMN()+(-1), 1)), 2)</f>
        <v>4.18</v>
      </c>
      <c r="J11" s="17"/>
    </row>
    <row r="12" spans="1:10" ht="13.50" thickBot="1" customHeight="1">
      <c r="A12" s="14" t="s">
        <v>20</v>
      </c>
      <c r="B12" s="14"/>
      <c r="C12" s="15" t="s">
        <v>21</v>
      </c>
      <c r="D12" s="14" t="s">
        <v>22</v>
      </c>
      <c r="E12" s="14"/>
      <c r="F12" s="16">
        <v>0.476</v>
      </c>
      <c r="G12" s="16"/>
      <c r="H12" s="17">
        <v>2.04</v>
      </c>
      <c r="I12" s="17">
        <f ca="1">ROUND(INDIRECT(ADDRESS(ROW()+(0), COLUMN()+(-3), 1))*INDIRECT(ADDRESS(ROW()+(0), COLUMN()+(-1), 1)), 2)</f>
        <v>0.97</v>
      </c>
      <c r="J12" s="17"/>
    </row>
    <row r="13" spans="1:10" ht="13.50" thickBot="1" customHeight="1">
      <c r="A13" s="14" t="s">
        <v>23</v>
      </c>
      <c r="B13" s="14"/>
      <c r="C13" s="15" t="s">
        <v>24</v>
      </c>
      <c r="D13" s="14" t="s">
        <v>25</v>
      </c>
      <c r="E13" s="14"/>
      <c r="F13" s="16">
        <v>0.04</v>
      </c>
      <c r="G13" s="16"/>
      <c r="H13" s="17">
        <v>24.03</v>
      </c>
      <c r="I13" s="17">
        <f ca="1">ROUND(INDIRECT(ADDRESS(ROW()+(0), COLUMN()+(-3), 1))*INDIRECT(ADDRESS(ROW()+(0), COLUMN()+(-1), 1)), 2)</f>
        <v>0.96</v>
      </c>
      <c r="J13" s="17"/>
    </row>
    <row r="14" spans="1:10" ht="13.50" thickBot="1" customHeight="1">
      <c r="A14" s="14" t="s">
        <v>26</v>
      </c>
      <c r="B14" s="14"/>
      <c r="C14" s="15" t="s">
        <v>27</v>
      </c>
      <c r="D14" s="14" t="s">
        <v>28</v>
      </c>
      <c r="E14" s="14"/>
      <c r="F14" s="16">
        <v>0.146</v>
      </c>
      <c r="G14" s="16"/>
      <c r="H14" s="17">
        <v>23.31</v>
      </c>
      <c r="I14" s="17">
        <f ca="1">ROUND(INDIRECT(ADDRESS(ROW()+(0), COLUMN()+(-3), 1))*INDIRECT(ADDRESS(ROW()+(0), COLUMN()+(-1), 1)), 2)</f>
        <v>3.4</v>
      </c>
      <c r="J14" s="17"/>
    </row>
    <row r="15" spans="1:10" ht="13.50" thickBot="1" customHeight="1">
      <c r="A15" s="14" t="s">
        <v>29</v>
      </c>
      <c r="B15" s="14"/>
      <c r="C15" s="18" t="s">
        <v>30</v>
      </c>
      <c r="D15" s="19" t="s">
        <v>31</v>
      </c>
      <c r="E15" s="19"/>
      <c r="F15" s="20">
        <v>0.146</v>
      </c>
      <c r="G15" s="20"/>
      <c r="H15" s="21">
        <v>22.09</v>
      </c>
      <c r="I15" s="21">
        <f ca="1">ROUND(INDIRECT(ADDRESS(ROW()+(0), COLUMN()+(-3), 1))*INDIRECT(ADDRESS(ROW()+(0), COLUMN()+(-1), 1)), 2)</f>
        <v>3.23</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15.94</v>
      </c>
      <c r="I16" s="24">
        <f ca="1">ROUND(INDIRECT(ADDRESS(ROW()+(0), COLUMN()+(-3), 1))*INDIRECT(ADDRESS(ROW()+(0), COLUMN()+(-1), 1))/100, 2)</f>
        <v>0.32</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16.26</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1.07202e+006</v>
      </c>
      <c r="F21" s="31"/>
      <c r="G21" s="31">
        <v>1.07202e+006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