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<sst xmlns="http://schemas.openxmlformats.org/spreadsheetml/2006/main" count="36" uniqueCount="36">
  <si>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</si>
  <si>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</si>
  <si>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</si>
  <si>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</si>
  <si>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multicamada de polietileno reticulado/alumínio/polietileno (PE-X/Al/PE), de 16 mm de diâmetro exterior e 2 mm de espessura, colocado superficialmente no interior do edifício, com isolamento através de manga isolante flexível de espuma elastomérica recoberta com chapa de alumínio.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</si>
  <si>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</si>
  <si>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</si>
  <si>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</si>
  <si>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</si>
  <si>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</si>
  <si>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</si>
  <si>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mt37tmc406a</t>
  </si>
  <si>
    <t xml:space="preserve">Ud</t>
  </si>
  <si>
    <t xml:space="preserve">Material auxiliar para montagem e fixação das tubagens multicamada de polietileno reticulado/alumínio/polietileno (PE-X/Al/PE), de 16 mm de diâmetro exterior.</t>
  </si>
  <si>
    <t xml:space="preserve">mt37tmc026ae</t>
  </si>
  <si>
    <t xml:space="preserve">m</t>
  </si>
  <si>
    <t xml:space="preserve">Tubo multicamada de polietileno reticulado/alumínio/polietileno (PE-X/Al/PE), de 16 mm de diâmetro exterior e 2 mm de espessura, segundo NP EN ISO 21003-1, com o preço incrementado em 20% relativamente a acessórios e peças especiais.</t>
  </si>
  <si>
    <t xml:space="preserve">mt17coe055cq</t>
  </si>
  <si>
    <t xml:space="preserve">m</t>
  </si>
  <si>
    <t xml:space="preserve">Manga isolante de espuma elastomérica, com um elevado factor de resistência à difusão do vapor de água, de 19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</si>
  <si>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</si>
  <si>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</si>
  <si>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</si>
  <si>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mt17coe150</t>
  </si>
  <si>
    <t xml:space="preserve">m²</t>
  </si>
  <si>
    <t xml:space="preserve">Chapa de alumínio de 0,6 mm de espessura, colocada, bordeada, sobreposta e rebitada, para recobrimento de tubagens previamente isoladas.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</si>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</sst>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0.07</v>
      </c>
      <c r="G9" s="13">
        <f ca="1">ROUND(INDIRECT(ADDRESS(ROW()+(0), COLUMN()+(-2), 1))*INDIRECT(ADDRESS(ROW()+(0), COLUMN()+(-1), 1)), 2)</f>
        <v>0.07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1.7</v>
      </c>
      <c r="G10" s="17">
        <f ca="1">ROUND(INDIRECT(ADDRESS(ROW()+(0), COLUMN()+(-2), 1))*INDIRECT(ADDRESS(ROW()+(0), COLUMN()+(-1), 1)), 2)</f>
        <v>1.7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14.35</v>
      </c>
      <c r="G11" s="17">
        <f ca="1">ROUND(INDIRECT(ADDRESS(ROW()+(0), COLUMN()+(-2), 1))*INDIRECT(ADDRESS(ROW()+(0), COLUMN()+(-1), 1)), 2)</f>
        <v>14.35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19.01</v>
      </c>
      <c r="G12" s="17">
        <f ca="1">ROUND(INDIRECT(ADDRESS(ROW()+(0), COLUMN()+(-2), 1))*INDIRECT(ADDRESS(ROW()+(0), COLUMN()+(-1), 1)), 2)</f>
        <v>0.48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0.34</v>
      </c>
      <c r="F13" s="17">
        <v>43.26</v>
      </c>
      <c r="G13" s="17">
        <f ca="1">ROUND(INDIRECT(ADDRESS(ROW()+(0), COLUMN()+(-2), 1))*INDIRECT(ADDRESS(ROW()+(0), COLUMN()+(-1), 1)), 2)</f>
        <v>14.71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0.128</v>
      </c>
      <c r="F14" s="17">
        <v>23.31</v>
      </c>
      <c r="G14" s="17">
        <f ca="1">ROUND(INDIRECT(ADDRESS(ROW()+(0), COLUMN()+(-2), 1))*INDIRECT(ADDRESS(ROW()+(0), COLUMN()+(-1), 1)), 2)</f>
        <v>2.98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0.128</v>
      </c>
      <c r="F15" s="21">
        <v>22.09</v>
      </c>
      <c r="G15" s="21">
        <f ca="1">ROUND(INDIRECT(ADDRESS(ROW()+(0), COLUMN()+(-2), 1))*INDIRECT(ADDRESS(ROW()+(0), COLUMN()+(-1), 1)), 2)</f>
        <v>2.83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37.12</v>
      </c>
      <c r="G16" s="24">
        <f ca="1">ROUND(INDIRECT(ADDRESS(ROW()+(0), COLUMN()+(-2), 1))*INDIRECT(ADDRESS(ROW()+(0), COLUMN()+(-1), 1))/100, 2)</f>
        <v>0.74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37.86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