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<sst xmlns="http://schemas.openxmlformats.org/spreadsheetml/2006/main" count="33" uniqueCount="33">
  <si>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</si>
  <si>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</si>
  <si>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</si>
  <si>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</si>
  <si>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policloreto de vinilo clorado (PVC-C), de 40 mm de diâmetro exterior, PN=16 bar e 3 mm de espessura, colocado superficialmente no interior do edifício, com isolamento através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</si>
  <si>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</si>
  <si>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</si>
  <si>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</si>
  <si>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</si>
  <si>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</si>
  <si>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</si>
  <si>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mt37tvg400c</t>
  </si>
  <si>
    <t xml:space="preserve">Ud</t>
  </si>
  <si>
    <t xml:space="preserve">Material auxiliar para montagem e fixação das tubagens de policloreto de vinilo clorado (PVC-C), de 40 mm de diâmetro exterior.</t>
  </si>
  <si>
    <t xml:space="preserve">mt37tvg010ce</t>
  </si>
  <si>
    <t xml:space="preserve">m</t>
  </si>
  <si>
    <t xml:space="preserve">Tubo de policloreto de vinilo clorado (PVC-C), de 40 mm de diâmetro exterior, PN=16 bar e 3 mm de espessura, segundo EN ISO 15877-2, com o preço incrementado em 20% relativamente a acessórios e peças especiais.</t>
  </si>
  <si>
    <t xml:space="preserve">mt17coe055gt</t>
  </si>
  <si>
    <t xml:space="preserve">m</t>
  </si>
  <si>
    <t xml:space="preserve">Manga isolante de espuma elastomérica, com um elevado factor de resistência à difusão do vapor de água, de 43,5 mm de diâmetro interior e 36,5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</si>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</sst>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0.58</v>
      </c>
      <c r="G9" s="13">
        <f ca="1">ROUND(INDIRECT(ADDRESS(ROW()+(0), COLUMN()+(-2), 1))*INDIRECT(ADDRESS(ROW()+(0), COLUMN()+(-1), 1)), 2)</f>
        <v>0.58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22.62</v>
      </c>
      <c r="G10" s="17">
        <f ca="1">ROUND(INDIRECT(ADDRESS(ROW()+(0), COLUMN()+(-2), 1))*INDIRECT(ADDRESS(ROW()+(0), COLUMN()+(-1), 1)), 2)</f>
        <v>22.62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26.07</v>
      </c>
      <c r="G11" s="17">
        <f ca="1">ROUND(INDIRECT(ADDRESS(ROW()+(0), COLUMN()+(-2), 1))*INDIRECT(ADDRESS(ROW()+(0), COLUMN()+(-1), 1)), 2)</f>
        <v>26.07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0.067</v>
      </c>
      <c r="F12" s="17">
        <v>19.01</v>
      </c>
      <c r="G12" s="17">
        <f ca="1">ROUND(INDIRECT(ADDRESS(ROW()+(0), COLUMN()+(-2), 1))*INDIRECT(ADDRESS(ROW()+(0), COLUMN()+(-1), 1)), 2)</f>
        <v>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23.31</v>
      </c>
      <c r="G13" s="17">
        <f ca="1">ROUND(INDIRECT(ADDRESS(ROW()+(0), COLUMN()+(-2), 1))*INDIRECT(ADDRESS(ROW()+(0), COLUMN()+(-1), 1)), 2)</f>
        <v>2.8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22.09</v>
      </c>
      <c r="G14" s="21">
        <f ca="1">ROUND(INDIRECT(ADDRESS(ROW()+(0), COLUMN()+(-2), 1))*INDIRECT(ADDRESS(ROW()+(0), COLUMN()+(-1), 1)), 2)</f>
        <v>2.65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55.99</v>
      </c>
      <c r="G15" s="24">
        <f ca="1">ROUND(INDIRECT(ADDRESS(ROW()+(0), COLUMN()+(-2), 1))*INDIRECT(ADDRESS(ROW()+(0), COLUMN()+(-1), 1))/100, 2)</f>
        <v>1.12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