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<sst xmlns="http://schemas.openxmlformats.org/spreadsheetml/2006/main" count="36" uniqueCount="36">
  <si>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</si>
  <si>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</si>
  <si>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</si>
  <si>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</si>
  <si>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reticulado (PE-Xa), série 5, de 50 mm de diâmetro exterior, PN=6 atm e 4,6 mm de espessura, fornecido em rolos, colocado superficialmente no interior do edifício, com isolamento através de manga isolante flexível de espuma elastomérica recoberta com chapa de alumínio.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</si>
  <si>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</si>
  <si>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</si>
  <si>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</si>
  <si>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</si>
  <si>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</si>
  <si>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</si>
  <si>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mt37tpu400f</t>
  </si>
  <si>
    <t xml:space="preserve">Ud</t>
  </si>
  <si>
    <t xml:space="preserve">Material auxiliar para montagem e fixação das tubagens de polietileno reticulado (PE-Xa), série 5, de 50 mm de diâmetro exterior.</t>
  </si>
  <si>
    <t xml:space="preserve">mt37tpu010ve</t>
  </si>
  <si>
    <t xml:space="preserve">m</t>
  </si>
  <si>
    <t xml:space="preserve">Tubo de polietileno reticulado (PE-Xa), série 5, de 50 mm de diâmetro exterior, PN=6 atm e 4,6 mm de espessura, fornecido em rolos, segundo NP EN ISO 15875-2, com o preço incrementado em 20% relativamente a acessórios e peças especiais.</t>
  </si>
  <si>
    <t xml:space="preserve">mt17coe055iv</t>
  </si>
  <si>
    <t xml:space="preserve">m</t>
  </si>
  <si>
    <t xml:space="preserve">Manga isolante de espuma elastomérica, com um elevado factor de resistência à difusão do vapor de água, de 55 mm de diâmetro interior e 38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</si>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</sst>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1.05</v>
      </c>
      <c r="G9" s="13">
        <f ca="1">ROUND(INDIRECT(ADDRESS(ROW()+(0), COLUMN()+(-2), 1))*INDIRECT(ADDRESS(ROW()+(0), COLUMN()+(-1), 1)), 2)</f>
        <v>1.05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23.86</v>
      </c>
      <c r="G10" s="17">
        <f ca="1">ROUND(INDIRECT(ADDRESS(ROW()+(0), COLUMN()+(-2), 1))*INDIRECT(ADDRESS(ROW()+(0), COLUMN()+(-1), 1)), 2)</f>
        <v>23.86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33.39</v>
      </c>
      <c r="G11" s="17">
        <f ca="1">ROUND(INDIRECT(ADDRESS(ROW()+(0), COLUMN()+(-2), 1))*INDIRECT(ADDRESS(ROW()+(0), COLUMN()+(-1), 1)), 2)</f>
        <v>33.39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19.01</v>
      </c>
      <c r="G12" s="17">
        <f ca="1">ROUND(INDIRECT(ADDRESS(ROW()+(0), COLUMN()+(-2), 1))*INDIRECT(ADDRESS(ROW()+(0), COLUMN()+(-1), 1)), 2)</f>
        <v>1.62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0.54</v>
      </c>
      <c r="F13" s="17">
        <v>43.26</v>
      </c>
      <c r="G13" s="17">
        <f ca="1">ROUND(INDIRECT(ADDRESS(ROW()+(0), COLUMN()+(-2), 1))*INDIRECT(ADDRESS(ROW()+(0), COLUMN()+(-1), 1)), 2)</f>
        <v>23.36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0.141</v>
      </c>
      <c r="F14" s="17">
        <v>23.31</v>
      </c>
      <c r="G14" s="17">
        <f ca="1">ROUND(INDIRECT(ADDRESS(ROW()+(0), COLUMN()+(-2), 1))*INDIRECT(ADDRESS(ROW()+(0), COLUMN()+(-1), 1)), 2)</f>
        <v>3.29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0.141</v>
      </c>
      <c r="F15" s="21">
        <v>22.09</v>
      </c>
      <c r="G15" s="21">
        <f ca="1">ROUND(INDIRECT(ADDRESS(ROW()+(0), COLUMN()+(-2), 1))*INDIRECT(ADDRESS(ROW()+(0), COLUMN()+(-1), 1)), 2)</f>
        <v>3.11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89.68</v>
      </c>
      <c r="G16" s="24">
        <f ca="1">ROUND(INDIRECT(ADDRESS(ROW()+(0), COLUMN()+(-2), 1))*INDIRECT(ADDRESS(ROW()+(0), COLUMN()+(-1), 1))/100, 2)</f>
        <v>1.79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91.47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