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<sst xmlns="http://schemas.openxmlformats.org/spreadsheetml/2006/main" count="33" uniqueCount="33">
  <si>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</si>
  <si>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ICS012</t>
  </si>
  <si>
    <t xml:space="preserve">m</t>
  </si>
  <si>
    <t xml:space="preserve">Tubagem de distribuição de água, para A.Q.S..</t>
  </si>
  <si>
    <r>
      <rPr>
        <sz val="8.25"/>
        <color rgb="FF000000"/>
        <rFont val="Arial"/>
        <family val="2"/>
      </rPr>
      <t xml:space="preserve">Tubagem de distribuição de A.Q.S. formada por tubo de polietileno reticulado (PE-Xa), com barreira de oxigénio (EVOH), de 63 mm de diâmetro exterior e 5,8 mm de espessura, PN=6 atm, fornecido em rolos, colocado superficialmente no interior do edifício, com isolamento através de manga isolante flexível de espuma elastomérica.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</si>
  <si>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</si>
  <si>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</si>
  <si>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</si>
  <si>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</si>
  <si>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</si>
  <si>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</si>
  <si>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mt37tpu413g</t>
  </si>
  <si>
    <t xml:space="preserve">Ud</t>
  </si>
  <si>
    <t xml:space="preserve">Material auxiliar para montagem e fixação das tubagens de polietileno reticulado (PE-Xa) com barreira de oxigénio (EVOH), de 63 mm de diâmetro exterior.</t>
  </si>
  <si>
    <t xml:space="preserve">mt37tpu013ue</t>
  </si>
  <si>
    <t xml:space="preserve">m</t>
  </si>
  <si>
    <t xml:space="preserve">Tubo de polietileno reticulado (PE-Xa), com barreira de oxigénio (EVOH), de 63 mm de diâmetro exterior e 5,8 mm de espessura, PN=6 atm, fornecido em rolos, segundo NP EN ISO 15875-2, com o preço incrementado em 20% relativamente a acessórios e peças especiais.</t>
  </si>
  <si>
    <t xml:space="preserve">mt17coe055kx</t>
  </si>
  <si>
    <t xml:space="preserve">m</t>
  </si>
  <si>
    <t xml:space="preserve">Manga isolante de espuma elastomérica, com um elevado factor de resistência à difusão do vapor de água, de 65 mm de diâmetro interior e 39,5 mm de espessura, à base de borracha sintética flexível, de estrutura celular fechada.</t>
  </si>
  <si>
    <t xml:space="preserve">mt17coe110</t>
  </si>
  <si>
    <t xml:space="preserve">l</t>
  </si>
  <si>
    <t xml:space="preserve">Cola para manga isolante elastomérica.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</si>
  <si>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</si>
  <si>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</si>
  <si>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</si>
  <si>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</si>
  <si>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</si>
  <si>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</si>
  <si>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</si>
  <si>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</si>
  <si>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7,35€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</si>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</sst>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74" customWidth="1"/>
    <col min="4" max="4" width="82.28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1.94</v>
      </c>
      <c r="G9" s="13">
        <f ca="1">ROUND(INDIRECT(ADDRESS(ROW()+(0), COLUMN()+(-2), 1))*INDIRECT(ADDRESS(ROW()+(0), COLUMN()+(-1), 1)), 2)</f>
        <v>1.94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44.25</v>
      </c>
      <c r="G10" s="17">
        <f ca="1">ROUND(INDIRECT(ADDRESS(ROW()+(0), COLUMN()+(-2), 1))*INDIRECT(ADDRESS(ROW()+(0), COLUMN()+(-1), 1)), 2)</f>
        <v>44.25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36.63</v>
      </c>
      <c r="G11" s="17">
        <f ca="1">ROUND(INDIRECT(ADDRESS(ROW()+(0), COLUMN()+(-2), 1))*INDIRECT(ADDRESS(ROW()+(0), COLUMN()+(-1), 1)), 2)</f>
        <v>36.63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0.118</v>
      </c>
      <c r="F12" s="17">
        <v>19.01</v>
      </c>
      <c r="G12" s="17">
        <f ca="1">ROUND(INDIRECT(ADDRESS(ROW()+(0), COLUMN()+(-2), 1))*INDIRECT(ADDRESS(ROW()+(0), COLUMN()+(-1), 1)), 2)</f>
        <v>2.24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0.11</v>
      </c>
      <c r="F13" s="17">
        <v>23.31</v>
      </c>
      <c r="G13" s="17">
        <f ca="1">ROUND(INDIRECT(ADDRESS(ROW()+(0), COLUMN()+(-2), 1))*INDIRECT(ADDRESS(ROW()+(0), COLUMN()+(-1), 1)), 2)</f>
        <v>2.56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0.11</v>
      </c>
      <c r="F14" s="21">
        <v>22.09</v>
      </c>
      <c r="G14" s="21">
        <f ca="1">ROUND(INDIRECT(ADDRESS(ROW()+(0), COLUMN()+(-2), 1))*INDIRECT(ADDRESS(ROW()+(0), COLUMN()+(-1), 1)), 2)</f>
        <v>2.43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90.05</v>
      </c>
      <c r="G15" s="24">
        <f ca="1">ROUND(INDIRECT(ADDRESS(ROW()+(0), COLUMN()+(-2), 1))*INDIRECT(ADDRESS(ROW()+(0), COLUMN()+(-1), 1))/100, 2)</f>
        <v>1.8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91.85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