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<sst xmlns="http://schemas.openxmlformats.org/spreadsheetml/2006/main" count="36" uniqueCount="36">
  <si>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</si>
  <si>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ICS012</t>
  </si>
  <si>
    <t xml:space="preserve">m</t>
  </si>
  <si>
    <t xml:space="preserve">Tubagem de distribuição de água, para A.Q.S..</t>
  </si>
  <si>
    <r>
      <rPr>
        <sz val="8.25"/>
        <color rgb="FF000000"/>
        <rFont val="Arial"/>
        <family val="2"/>
      </rPr>
      <t xml:space="preserve">Tubagem de distribuição de A.Q.S. formada por tubo de polipropileno copolímero random (PP-R), série 5, de 32 mm de diâmetro exterior e 2,9 mm de espessura, colocado superficialmente no interior do edifício, com isolamento através de espuma elastomérica recoberta com chapa de alumínio.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</si>
  <si>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</si>
  <si>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</si>
  <si>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</si>
  <si>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</si>
  <si>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</si>
  <si>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</si>
  <si>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mt37toa400b</t>
  </si>
  <si>
    <t xml:space="preserve">Ud</t>
  </si>
  <si>
    <t xml:space="preserve">Material auxiliar para montagem e fixação das tubagens de polipropileno copolímero random (PP-R), série 5, de 32 mm de diâmetro exterior.</t>
  </si>
  <si>
    <t xml:space="preserve">mt37toa110abe</t>
  </si>
  <si>
    <t xml:space="preserve">m</t>
  </si>
  <si>
    <t xml:space="preserve">Tubo de polipropileno copolímero random (PP-R), série 5, de 32 mm de diâmetro exterior e 2,9 mm de espessura, segundo NP EN ISO 15874-2, com o preço incrementado em 20% relativamente a acessórios e peças especiais.</t>
  </si>
  <si>
    <t xml:space="preserve">mt17coe055fs</t>
  </si>
  <si>
    <t xml:space="preserve">m</t>
  </si>
  <si>
    <t xml:space="preserve">Manga isolante de espuma elastomérica, com um elevado factor de resistência à difusão do vapor de água, de 36 mm de diâmetro interior e 35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</si>
  <si>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</si>
  <si>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</si>
  <si>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</si>
  <si>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mt17coe150</t>
  </si>
  <si>
    <t xml:space="preserve">m²</t>
  </si>
  <si>
    <t xml:space="preserve">Chapa de alumínio de 0,6 mm de espessura, colocada, bordeada, sobreposta e rebitada, para recobrimento de tubagens previamente isoladas.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</si>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</sst>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85" customWidth="1"/>
    <col min="4" max="4" width="3.57" customWidth="1"/>
    <col min="5" max="5" width="81.6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0.11</v>
      </c>
      <c r="H9" s="13">
        <f ca="1">ROUND(INDIRECT(ADDRESS(ROW()+(0), COLUMN()+(-2), 1))*INDIRECT(ADDRESS(ROW()+(0), COLUMN()+(-1), 1)), 2)</f>
        <v>0.11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4.67</v>
      </c>
      <c r="H10" s="17">
        <f ca="1">ROUND(INDIRECT(ADDRESS(ROW()+(0), COLUMN()+(-2), 1))*INDIRECT(ADDRESS(ROW()+(0), COLUMN()+(-1), 1)), 2)</f>
        <v>4.67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20.79</v>
      </c>
      <c r="H11" s="17">
        <f ca="1">ROUND(INDIRECT(ADDRESS(ROW()+(0), COLUMN()+(-2), 1))*INDIRECT(ADDRESS(ROW()+(0), COLUMN()+(-1), 1)), 2)</f>
        <v>20.79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0.055</v>
      </c>
      <c r="G12" s="17">
        <v>19.01</v>
      </c>
      <c r="H12" s="17">
        <f ca="1">ROUND(INDIRECT(ADDRESS(ROW()+(0), COLUMN()+(-2), 1))*INDIRECT(ADDRESS(ROW()+(0), COLUMN()+(-1), 1)), 2)</f>
        <v>1.05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0.43</v>
      </c>
      <c r="G13" s="17">
        <v>43.26</v>
      </c>
      <c r="H13" s="17">
        <f ca="1">ROUND(INDIRECT(ADDRESS(ROW()+(0), COLUMN()+(-2), 1))*INDIRECT(ADDRESS(ROW()+(0), COLUMN()+(-1), 1)), 2)</f>
        <v>18.6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0.141</v>
      </c>
      <c r="G14" s="17">
        <v>23.31</v>
      </c>
      <c r="H14" s="17">
        <f ca="1">ROUND(INDIRECT(ADDRESS(ROW()+(0), COLUMN()+(-2), 1))*INDIRECT(ADDRESS(ROW()+(0), COLUMN()+(-1), 1)), 2)</f>
        <v>3.29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0.141</v>
      </c>
      <c r="G15" s="21">
        <v>22.09</v>
      </c>
      <c r="H15" s="21">
        <f ca="1">ROUND(INDIRECT(ADDRESS(ROW()+(0), COLUMN()+(-2), 1))*INDIRECT(ADDRESS(ROW()+(0), COLUMN()+(-1), 1)), 2)</f>
        <v>3.11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51.62</v>
      </c>
      <c r="H16" s="24">
        <f ca="1">ROUND(INDIRECT(ADDRESS(ROW()+(0), COLUMN()+(-2), 1))*INDIRECT(ADDRESS(ROW()+(0), COLUMN()+(-1), 1))/100, 2)</f>
        <v>1.03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52.65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