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<sst xmlns="http://schemas.openxmlformats.org/spreadsheetml/2006/main" count="36" uniqueCount="36">
  <si>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</si>
  <si>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</si>
  <si>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</si>
  <si>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</si>
  <si>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random/polipropileno copolímero random com fibra de vidro/polipropileno copolímero random (PP-R/PP-R com fibra de vidro/PP-R), de 20 mm de diâmetro exterior, PN=10 atm e 2,8 mm de espessura, colocado superficialmente no interior do edifício, com isolamento através de manga isolante flexível de espuma elastomérica recoberta com tinta protectora para isolamento de cor branca.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</si>
  <si>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</si>
  <si>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</si>
  <si>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</si>
  <si>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</si>
  <si>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</si>
  <si>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</si>
  <si>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</si>
  <si>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</si>
  <si>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20 mm de diâmetro exterior.</t>
  </si>
  <si>
    <t xml:space="preserve">mt37toa120ae</t>
  </si>
  <si>
    <t xml:space="preserve">m</t>
  </si>
  <si>
    <t xml:space="preserve">Tubo multicamada de polipropileno copolímero random/polipropileno copolímero random com fibra de vidro/polipropileno copolímero random (PP-R/PP-R com fibra de vidro/PP-R), de 20 mm de diâmetro exterior, PN=10 atm e 2,8 mm de espessura, segundo NP EN ISO 15874-2, com o preço incrementado em 20% relativamente a acessórios e peças especiais.</t>
  </si>
  <si>
    <t xml:space="preserve">mt17coe055dq</t>
  </si>
  <si>
    <t xml:space="preserve">m</t>
  </si>
  <si>
    <t xml:space="preserve">Manga isolante de espuma elastomérica, com um elevado factor de resistência à difusão do vapor de água, de 23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</si>
  <si>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</si>
  <si>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</si>
  <si>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</si>
  <si>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mt27pcg010a</t>
  </si>
  <si>
    <t xml:space="preserve">kg</t>
  </si>
  <si>
    <t xml:space="preserve">Tinta protectora de polietileno clorossulfonado, de cor branca, para isolamento em exteriores.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</si>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</sst>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0.11</v>
      </c>
      <c r="G9" s="13">
        <f ca="1">ROUND(INDIRECT(ADDRESS(ROW()+(0), COLUMN()+(-2), 1))*INDIRECT(ADDRESS(ROW()+(0), COLUMN()+(-1), 1)), 2)</f>
        <v>0.11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3.32</v>
      </c>
      <c r="G10" s="17">
        <f ca="1">ROUND(INDIRECT(ADDRESS(ROW()+(0), COLUMN()+(-2), 1))*INDIRECT(ADDRESS(ROW()+(0), COLUMN()+(-1), 1)), 2)</f>
        <v>3.32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15.34</v>
      </c>
      <c r="G11" s="17">
        <f ca="1">ROUND(INDIRECT(ADDRESS(ROW()+(0), COLUMN()+(-2), 1))*INDIRECT(ADDRESS(ROW()+(0), COLUMN()+(-1), 1)), 2)</f>
        <v>15.34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0.034</v>
      </c>
      <c r="F13" s="17">
        <v>24.03</v>
      </c>
      <c r="G13" s="17">
        <f ca="1">ROUND(INDIRECT(ADDRESS(ROW()+(0), COLUMN()+(-2), 1))*INDIRECT(ADDRESS(ROW()+(0), COLUMN()+(-1), 1)), 2)</f>
        <v>0.82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0.116</v>
      </c>
      <c r="F14" s="17">
        <v>23.31</v>
      </c>
      <c r="G14" s="17">
        <f ca="1">ROUND(INDIRECT(ADDRESS(ROW()+(0), COLUMN()+(-2), 1))*INDIRECT(ADDRESS(ROW()+(0), COLUMN()+(-1), 1)), 2)</f>
        <v>2.7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0.116</v>
      </c>
      <c r="F15" s="21">
        <v>22.09</v>
      </c>
      <c r="G15" s="21">
        <f ca="1">ROUND(INDIRECT(ADDRESS(ROW()+(0), COLUMN()+(-2), 1))*INDIRECT(ADDRESS(ROW()+(0), COLUMN()+(-1), 1)), 2)</f>
        <v>2.56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25.52</v>
      </c>
      <c r="G16" s="24">
        <f ca="1">ROUND(INDIRECT(ADDRESS(ROW()+(0), COLUMN()+(-2), 1))*INDIRECT(ADDRESS(ROW()+(0), COLUMN()+(-1), 1))/100, 2)</f>
        <v>0.51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