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<sst xmlns="http://schemas.openxmlformats.org/spreadsheetml/2006/main" count="49" uniqueCount="49">
  <si>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</si>
  <si>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ICS013</t>
  </si>
  <si>
    <t xml:space="preserve">m</t>
  </si>
  <si>
    <t xml:space="preserve">Tubagem de distribuição de água, para circuito primário de sistemas solares térmicos.</t>
  </si>
  <si>
    <r>
      <rPr>
        <sz val="8.25"/>
        <color rgb="FF000000"/>
        <rFont val="Arial"/>
        <family val="2"/>
      </rPr>
      <t xml:space="preserve">Tubagem de distribuição de mistura de água e anticongelante para circuito primário de sistemas solares térmicos formada por tubo de cobre rígido com parede de 1 mm de espessura e 13/15 mm de diâmetro, colocado superficialmente no exterior do edifício, com isolamento através de manga isolante de lã de vidro protegida com emulsão asfáltica recoberta com tinta protectora para isolamento de cor branca. Inclusive material auxiliar para montagem e fixação, acessórios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</si>
  <si>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</si>
  <si>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</si>
  <si>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</si>
  <si>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</si>
  <si>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</si>
  <si>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</si>
  <si>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mt37tca400b</t>
  </si>
  <si>
    <t xml:space="preserve">Ud</t>
  </si>
  <si>
    <t xml:space="preserve">Material auxiliar para montagem e fixação das tubagens de cobre rígido, de 13/15 mm de diâmetro.</t>
  </si>
  <si>
    <t xml:space="preserve">mt37tca010be</t>
  </si>
  <si>
    <t xml:space="preserve">m</t>
  </si>
  <si>
    <t xml:space="preserve">Tubo de cobre rígido com parede de 1 mm de espessura e 13/15 mm de diâmetro, segundo NP EN 1057, com o preço incrementado em 20% relativamente a acessórios e peças especiais.</t>
  </si>
  <si>
    <t xml:space="preserve">mt17coe080ab</t>
  </si>
  <si>
    <t xml:space="preserve">m</t>
  </si>
  <si>
    <t xml:space="preserve">Manga isolante moldada de lã de vidro, aberta longitudinalmente pela geratriz, de 21 mm de diâmetro interior e 40,0 mm de espessura.</t>
  </si>
  <si>
    <t xml:space="preserve">mt17coe120</t>
  </si>
  <si>
    <t xml:space="preserve">kg</t>
  </si>
  <si>
    <t xml:space="preserve">Emulsão asfáltica para protecção de mangas isolantes de lã de vidro.</t>
  </si>
  <si>
    <t xml:space="preserve">mt27pcg010a</t>
  </si>
  <si>
    <t xml:space="preserve">kg</t>
  </si>
  <si>
    <t xml:space="preserve">Tinta protectora de polietileno clorossulfonado, de cor branca, para isolamento em exteriores.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</si>
  <si>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</si>
  <si>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</si>
  <si>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</si>
  <si>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</si>
  <si>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</si>
  <si>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</si>
  <si>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</si>
  <si>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</si>
  <si>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</si>
  <si>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</si>
  <si>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</si>
  <si>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</si>
  <si>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</si>
  <si>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</si>
  <si>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</si>
  <si>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</si>
  <si>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e  ligas  de  cobre  —  Tubos  redondos  sem costura  para  água  e  gás  em  aplicações  sanitárias  e aquecimento.</t>
  </si>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</sst>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91"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1</v>
      </c>
      <c r="G9" s="11"/>
      <c r="H9" s="13">
        <v>0.24</v>
      </c>
      <c r="I9" s="13">
        <f ca="1">ROUND(INDIRECT(ADDRESS(ROW()+(0), COLUMN()+(-3), 1))*INDIRECT(ADDRESS(ROW()+(0), COLUMN()+(-1), 1)), 2)</f>
        <v>0.24</v>
      </c>
      <c r="J9" s="13"/>
    </row>
    <row r="10" spans="1:10" ht="24.00" thickBot="1" customHeight="1">
      <c r="A10" s="14" t="s">
        <v>14</v>
      </c>
      <c r="B10" s="14"/>
      <c r="C10" s="15" t="s">
        <v>15</v>
      </c>
      <c r="D10" s="14" t="s">
        <v>16</v>
      </c>
      <c r="E10" s="14"/>
      <c r="F10" s="16">
        <v>1</v>
      </c>
      <c r="G10" s="16"/>
      <c r="H10" s="17">
        <v>5.78</v>
      </c>
      <c r="I10" s="17">
        <f ca="1">ROUND(INDIRECT(ADDRESS(ROW()+(0), COLUMN()+(-3), 1))*INDIRECT(ADDRESS(ROW()+(0), COLUMN()+(-1), 1)), 2)</f>
        <v>5.78</v>
      </c>
      <c r="J10" s="17"/>
    </row>
    <row r="11" spans="1:10" ht="24.00" thickBot="1" customHeight="1">
      <c r="A11" s="14" t="s">
        <v>17</v>
      </c>
      <c r="B11" s="14"/>
      <c r="C11" s="15" t="s">
        <v>18</v>
      </c>
      <c r="D11" s="14" t="s">
        <v>19</v>
      </c>
      <c r="E11" s="14"/>
      <c r="F11" s="16">
        <v>1</v>
      </c>
      <c r="G11" s="16"/>
      <c r="H11" s="17">
        <v>4.18</v>
      </c>
      <c r="I11" s="17">
        <f ca="1">ROUND(INDIRECT(ADDRESS(ROW()+(0), COLUMN()+(-3), 1))*INDIRECT(ADDRESS(ROW()+(0), COLUMN()+(-1), 1)), 2)</f>
        <v>4.18</v>
      </c>
      <c r="J11" s="17"/>
    </row>
    <row r="12" spans="1:10" ht="13.50" thickBot="1" customHeight="1">
      <c r="A12" s="14" t="s">
        <v>20</v>
      </c>
      <c r="B12" s="14"/>
      <c r="C12" s="15" t="s">
        <v>21</v>
      </c>
      <c r="D12" s="14" t="s">
        <v>22</v>
      </c>
      <c r="E12" s="14"/>
      <c r="F12" s="16">
        <v>0.476</v>
      </c>
      <c r="G12" s="16"/>
      <c r="H12" s="17">
        <v>2.04</v>
      </c>
      <c r="I12" s="17">
        <f ca="1">ROUND(INDIRECT(ADDRESS(ROW()+(0), COLUMN()+(-3), 1))*INDIRECT(ADDRESS(ROW()+(0), COLUMN()+(-1), 1)), 2)</f>
        <v>0.97</v>
      </c>
      <c r="J12" s="17"/>
    </row>
    <row r="13" spans="1:10" ht="13.50" thickBot="1" customHeight="1">
      <c r="A13" s="14" t="s">
        <v>23</v>
      </c>
      <c r="B13" s="14"/>
      <c r="C13" s="15" t="s">
        <v>24</v>
      </c>
      <c r="D13" s="14" t="s">
        <v>25</v>
      </c>
      <c r="E13" s="14"/>
      <c r="F13" s="16">
        <v>0.04</v>
      </c>
      <c r="G13" s="16"/>
      <c r="H13" s="17">
        <v>24.03</v>
      </c>
      <c r="I13" s="17">
        <f ca="1">ROUND(INDIRECT(ADDRESS(ROW()+(0), COLUMN()+(-3), 1))*INDIRECT(ADDRESS(ROW()+(0), COLUMN()+(-1), 1)), 2)</f>
        <v>0.96</v>
      </c>
      <c r="J13" s="17"/>
    </row>
    <row r="14" spans="1:10" ht="13.50" thickBot="1" customHeight="1">
      <c r="A14" s="14" t="s">
        <v>26</v>
      </c>
      <c r="B14" s="14"/>
      <c r="C14" s="15" t="s">
        <v>27</v>
      </c>
      <c r="D14" s="14" t="s">
        <v>28</v>
      </c>
      <c r="E14" s="14"/>
      <c r="F14" s="16">
        <v>0.271</v>
      </c>
      <c r="G14" s="16"/>
      <c r="H14" s="17">
        <v>23.31</v>
      </c>
      <c r="I14" s="17">
        <f ca="1">ROUND(INDIRECT(ADDRESS(ROW()+(0), COLUMN()+(-3), 1))*INDIRECT(ADDRESS(ROW()+(0), COLUMN()+(-1), 1)), 2)</f>
        <v>6.32</v>
      </c>
      <c r="J14" s="17"/>
    </row>
    <row r="15" spans="1:10" ht="13.50" thickBot="1" customHeight="1">
      <c r="A15" s="14" t="s">
        <v>29</v>
      </c>
      <c r="B15" s="14"/>
      <c r="C15" s="18" t="s">
        <v>30</v>
      </c>
      <c r="D15" s="19" t="s">
        <v>31</v>
      </c>
      <c r="E15" s="19"/>
      <c r="F15" s="20">
        <v>0.271</v>
      </c>
      <c r="G15" s="20"/>
      <c r="H15" s="21">
        <v>22.09</v>
      </c>
      <c r="I15" s="21">
        <f ca="1">ROUND(INDIRECT(ADDRESS(ROW()+(0), COLUMN()+(-3), 1))*INDIRECT(ADDRESS(ROW()+(0), COLUMN()+(-1), 1)), 2)</f>
        <v>5.99</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24.44</v>
      </c>
      <c r="I16" s="24">
        <f ca="1">ROUND(INDIRECT(ADDRESS(ROW()+(0), COLUMN()+(-3), 1))*INDIRECT(ADDRESS(ROW()+(0), COLUMN()+(-1), 1))/100, 2)</f>
        <v>0.49</v>
      </c>
      <c r="J16" s="24"/>
    </row>
    <row r="17" spans="1:10" ht="13.50" thickBot="1" customHeight="1">
      <c r="A17" s="25" t="s">
        <v>34</v>
      </c>
      <c r="B17" s="25"/>
      <c r="C17" s="26"/>
      <c r="D17" s="26"/>
      <c r="E17" s="26"/>
      <c r="F17" s="27"/>
      <c r="G17" s="27"/>
      <c r="H17" s="25" t="s">
        <v>35</v>
      </c>
      <c r="I17" s="28">
        <f ca="1">ROUND(SUM(INDIRECT(ADDRESS(ROW()+(-1), COLUMN()+(0), 1)),INDIRECT(ADDRESS(ROW()+(-2), COLUMN()+(0), 1)),INDIRECT(ADDRESS(ROW()+(-3), COLUMN()+(0), 1)),INDIRECT(ADDRESS(ROW()+(-4), COLUMN()+(0), 1)),INDIRECT(ADDRESS(ROW()+(-5), COLUMN()+(0), 1)),INDIRECT(ADDRESS(ROW()+(-6), COLUMN()+(0), 1)),INDIRECT(ADDRESS(ROW()+(-7), COLUMN()+(0), 1)),INDIRECT(ADDRESS(ROW()+(-8), COLUMN()+(0), 1))), 2)</f>
        <v>24.93</v>
      </c>
      <c r="J17" s="28"/>
    </row>
    <row r="20" spans="1:10" ht="13.50" thickBot="1" customHeight="1">
      <c r="A20" s="29" t="s">
        <v>36</v>
      </c>
      <c r="B20" s="29"/>
      <c r="C20" s="29"/>
      <c r="D20" s="29"/>
      <c r="E20" s="29" t="s">
        <v>37</v>
      </c>
      <c r="F20" s="29"/>
      <c r="G20" s="29" t="s">
        <v>38</v>
      </c>
      <c r="H20" s="29"/>
      <c r="I20" s="29"/>
      <c r="J20" s="29" t="s">
        <v>39</v>
      </c>
    </row>
    <row r="21" spans="1:10" ht="13.50" thickBot="1" customHeight="1">
      <c r="A21" s="30" t="s">
        <v>40</v>
      </c>
      <c r="B21" s="30"/>
      <c r="C21" s="30"/>
      <c r="D21" s="30"/>
      <c r="E21" s="31">
        <v>1.12201e+006</v>
      </c>
      <c r="F21" s="31"/>
      <c r="G21" s="31">
        <v>1.12201e+006</v>
      </c>
      <c r="H21" s="31"/>
      <c r="I21" s="31"/>
      <c r="J21" s="31" t="s">
        <v>41</v>
      </c>
    </row>
    <row r="22" spans="1:10" ht="24.00" thickBot="1" customHeight="1">
      <c r="A22" s="32" t="s">
        <v>42</v>
      </c>
      <c r="B22" s="32"/>
      <c r="C22" s="32"/>
      <c r="D22" s="32"/>
      <c r="E22" s="33"/>
      <c r="F22" s="33"/>
      <c r="G22" s="33"/>
      <c r="H22" s="33"/>
      <c r="I22" s="33"/>
      <c r="J22" s="33"/>
    </row>
    <row r="23" spans="1:10" ht="13.50" thickBot="1" customHeight="1">
      <c r="A23" s="30" t="s">
        <v>43</v>
      </c>
      <c r="B23" s="30"/>
      <c r="C23" s="30"/>
      <c r="D23" s="30"/>
      <c r="E23" s="31">
        <v>1.07202e+006</v>
      </c>
      <c r="F23" s="31"/>
      <c r="G23" s="31">
        <v>1.07202e+006</v>
      </c>
      <c r="H23" s="31"/>
      <c r="I23" s="31"/>
      <c r="J23" s="31" t="s">
        <v>44</v>
      </c>
    </row>
    <row r="24" spans="1:10" ht="24.00" thickBot="1" customHeight="1">
      <c r="A24" s="32" t="s">
        <v>45</v>
      </c>
      <c r="B24" s="32"/>
      <c r="C24" s="32"/>
      <c r="D24" s="32"/>
      <c r="E24" s="33"/>
      <c r="F24" s="33"/>
      <c r="G24" s="33"/>
      <c r="H24" s="33"/>
      <c r="I24" s="33"/>
      <c r="J24" s="33"/>
    </row>
    <row r="27" spans="1:1" ht="33.75" thickBot="1" customHeight="1">
      <c r="A27" s="1" t="s">
        <v>46</v>
      </c>
      <c r="B27" s="1"/>
      <c r="C27" s="1"/>
      <c r="D27" s="1"/>
      <c r="E27" s="1"/>
      <c r="F27" s="1"/>
      <c r="G27" s="1"/>
      <c r="H27" s="1"/>
      <c r="I27" s="1"/>
      <c r="J27" s="1"/>
    </row>
    <row r="28" spans="1:1" ht="33.75" thickBot="1" customHeight="1">
      <c r="A28" s="1" t="s">
        <v>47</v>
      </c>
      <c r="B28" s="1"/>
      <c r="C28" s="1"/>
      <c r="D28" s="1"/>
      <c r="E28" s="1"/>
      <c r="F28" s="1"/>
      <c r="G28" s="1"/>
      <c r="H28" s="1"/>
      <c r="I28" s="1"/>
      <c r="J28" s="1"/>
    </row>
    <row r="29" spans="1:1" ht="33.75" thickBot="1" customHeight="1">
      <c r="A29" s="1" t="s">
        <v>48</v>
      </c>
      <c r="B29" s="1"/>
      <c r="C29" s="1"/>
      <c r="D29" s="1"/>
      <c r="E29" s="1"/>
      <c r="F29" s="1"/>
      <c r="G29" s="1"/>
      <c r="H29" s="1"/>
      <c r="I29" s="1"/>
      <c r="J29" s="1"/>
    </row>
  </sheetData>
  <mergeCells count="58">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E17"/>
    <mergeCell ref="F17:G17"/>
    <mergeCell ref="I17:J17"/>
    <mergeCell ref="A20:D20"/>
    <mergeCell ref="E20:F20"/>
    <mergeCell ref="G20:I20"/>
    <mergeCell ref="A21:D21"/>
    <mergeCell ref="E21:F22"/>
    <mergeCell ref="G21:I22"/>
    <mergeCell ref="J21:J22"/>
    <mergeCell ref="A22:D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