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<sst xmlns="http://schemas.openxmlformats.org/spreadsheetml/2006/main" count="30" uniqueCount="30">
  <si>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</si>
  <si>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ICS015</t>
  </si>
  <si>
    <t xml:space="preserve">Ud</t>
  </si>
  <si>
    <t xml:space="preserve">Ponto de esvaziamento.</t>
  </si>
  <si>
    <r>
      <rPr>
        <sz val="8.25"/>
        <color rgb="FF000000"/>
        <rFont val="Arial"/>
        <family val="2"/>
      </rPr>
      <t xml:space="preserve">Ponto de esvaziamento de rede de distribuição de água, para sistema de aquecimento, formado por 2 m de tubo multicamada de polietileno reticulado/alumínio/polietileno reticulado de alta densidade (PE-X/Al/PE-X), de 20 mm de diâmetro e 2,25 mm de espessura, temperatura máxima de funcionamento 95°C, colocado superficialmente e válvula de corte.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</si>
  <si>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</si>
  <si>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</si>
  <si>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</si>
  <si>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</si>
  <si>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</si>
  <si>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</si>
  <si>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mt37tco400db</t>
  </si>
  <si>
    <t xml:space="preserve">Ud</t>
  </si>
  <si>
    <t xml:space="preserve">Material auxiliar para montagem e fixação das tubagens multicamada de polietileno reticulado/alumínio/polietileno reticulado de alta densidade (PE-X/Al/PE-X), com barreira de oxigénio, de 20 mm de diâmetro exterior.</t>
  </si>
  <si>
    <t xml:space="preserve">mt37tco010dbe</t>
  </si>
  <si>
    <t xml:space="preserve">m</t>
  </si>
  <si>
    <t xml:space="preserve">Tubo multicamada de polietileno reticulado/alumínio/polietileno reticulado de alta densidade (PE-X/Al/PE-X), de 20 mm de diâmetro e 2,25 mm de espessura, temperatura máxima de funcionamento 95°C, segundo NP EN ISO 21003-1, com o preço incrementado em 20% relativamente a acessórios e peças especiais.</t>
  </si>
  <si>
    <t xml:space="preserve">mt37sve010c</t>
  </si>
  <si>
    <t xml:space="preserve">Ud</t>
  </si>
  <si>
    <t xml:space="preserve">Válvula de esfera de latão niquelado para enroscar de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</si>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</sst>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0.11</v>
      </c>
      <c r="G9" s="13">
        <f ca="1">ROUND(INDIRECT(ADDRESS(ROW()+(0), COLUMN()+(-2), 1))*INDIRECT(ADDRESS(ROW()+(0), COLUMN()+(-1), 1)), 2)</f>
        <v>0.22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2.76</v>
      </c>
      <c r="G10" s="17">
        <f ca="1">ROUND(INDIRECT(ADDRESS(ROW()+(0), COLUMN()+(-2), 1))*INDIRECT(ADDRESS(ROW()+(0), COLUMN()+(-1), 1)), 2)</f>
        <v>5.52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7.3</v>
      </c>
      <c r="G11" s="17">
        <f ca="1">ROUND(INDIRECT(ADDRESS(ROW()+(0), COLUMN()+(-2), 1))*INDIRECT(ADDRESS(ROW()+(0), COLUMN()+(-1), 1)), 2)</f>
        <v>7.3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0.17</v>
      </c>
      <c r="F12" s="17">
        <v>23.31</v>
      </c>
      <c r="G12" s="17">
        <f ca="1">ROUND(INDIRECT(ADDRESS(ROW()+(0), COLUMN()+(-2), 1))*INDIRECT(ADDRESS(ROW()+(0), COLUMN()+(-1), 1)), 2)</f>
        <v>3.96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0.17</v>
      </c>
      <c r="F13" s="21">
        <v>22.09</v>
      </c>
      <c r="G13" s="21">
        <f ca="1">ROUND(INDIRECT(ADDRESS(ROW()+(0), COLUMN()+(-2), 1))*INDIRECT(ADDRESS(ROW()+(0), COLUMN()+(-1), 1)), 2)</f>
        <v>3.76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20.76</v>
      </c>
      <c r="G14" s="24">
        <f ca="1">ROUND(INDIRECT(ADDRESS(ROW()+(0), COLUMN()+(-2), 1))*INDIRECT(ADDRESS(ROW()+(0), COLUMN()+(-1), 1))/100, 2)</f>
        <v>0.42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21.18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