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<sst xmlns="http://schemas.openxmlformats.org/spreadsheetml/2006/main" count="30" uniqueCount="30">
  <si>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</si>
  <si>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ICS015</t>
  </si>
  <si>
    <t xml:space="preserve">Ud</t>
  </si>
  <si>
    <t xml:space="preserve">Ponto de esvaziamento.</t>
  </si>
  <si>
    <r>
      <rPr>
        <sz val="8.25"/>
        <color rgb="FF000000"/>
        <rFont val="Arial"/>
        <family val="2"/>
      </rPr>
      <t xml:space="preserve">Ponto de esvaziamento de rede de distribuição de água, para sistema de aquecimento, formado por 2 m de tubo multicamada de polipropileno copolímero random/polipropileno copolímero random com fibra de vidro/polipropileno copolímero random (PP-R/PP-R com fibra de vidro/PP-R), de 20 mm de diâmetro exterior, PN=10 atm e 2,8 mm de espessura, colocado superficialmente e válvula de corte.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</si>
  <si>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</si>
  <si>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</si>
  <si>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</si>
  <si>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</si>
  <si>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</si>
  <si>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</si>
  <si>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mt37toa420a</t>
  </si>
  <si>
    <t xml:space="preserve">Ud</t>
  </si>
  <si>
    <t xml:space="preserve">Material auxiliar para montagem e fixação das tubagens multicamada de polipropileno copolímero random/polipropileno copolímero random com fibra de vidro/polipropileno copolímero random (PP-R/PP-R com fibra de vidro/PP-R), de 20 mm de diâmetro exterior.</t>
  </si>
  <si>
    <t xml:space="preserve">mt37toa120ae</t>
  </si>
  <si>
    <t xml:space="preserve">m</t>
  </si>
  <si>
    <t xml:space="preserve">Tubo multicamada de polipropileno copolímero random/polipropileno copolímero random com fibra de vidro/polipropileno copolímero random (PP-R/PP-R com fibra de vidro/PP-R), de 20 mm de diâmetro exterior, PN=10 atm e 2,8 mm de espessura, segundo NP EN ISO 15874-2, com o preço incrementado em 20% relativamente a acessórios e peças especiais.</t>
  </si>
  <si>
    <t xml:space="preserve">mt37sve010c</t>
  </si>
  <si>
    <t xml:space="preserve">Ud</t>
  </si>
  <si>
    <t xml:space="preserve">Válvula de esfera de latão niquelado para enroscar de 3/4".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</si>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</sst>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2.89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0.11</v>
      </c>
      <c r="H9" s="13">
        <f ca="1">ROUND(INDIRECT(ADDRESS(ROW()+(0), COLUMN()+(-2), 1))*INDIRECT(ADDRESS(ROW()+(0), COLUMN()+(-1), 1)), 2)</f>
        <v>0.22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3.32</v>
      </c>
      <c r="H10" s="17">
        <f ca="1">ROUND(INDIRECT(ADDRESS(ROW()+(0), COLUMN()+(-2), 1))*INDIRECT(ADDRESS(ROW()+(0), COLUMN()+(-1), 1)), 2)</f>
        <v>6.64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7.3</v>
      </c>
      <c r="H11" s="17">
        <f ca="1">ROUND(INDIRECT(ADDRESS(ROW()+(0), COLUMN()+(-2), 1))*INDIRECT(ADDRESS(ROW()+(0), COLUMN()+(-1), 1)), 2)</f>
        <v>7.3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0.17</v>
      </c>
      <c r="G12" s="17">
        <v>23.31</v>
      </c>
      <c r="H12" s="17">
        <f ca="1">ROUND(INDIRECT(ADDRESS(ROW()+(0), COLUMN()+(-2), 1))*INDIRECT(ADDRESS(ROW()+(0), COLUMN()+(-1), 1)), 2)</f>
        <v>3.96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0.17</v>
      </c>
      <c r="G13" s="21">
        <v>22.09</v>
      </c>
      <c r="H13" s="21">
        <f ca="1">ROUND(INDIRECT(ADDRESS(ROW()+(0), COLUMN()+(-2), 1))*INDIRECT(ADDRESS(ROW()+(0), COLUMN()+(-1), 1)), 2)</f>
        <v>3.76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21.88</v>
      </c>
      <c r="H14" s="24">
        <f ca="1">ROUND(INDIRECT(ADDRESS(ROW()+(0), COLUMN()+(-2), 1))*INDIRECT(ADDRESS(ROW()+(0), COLUMN()+(-1), 1))/100, 2)</f>
        <v>0.44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22.32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