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<sst xmlns="http://schemas.openxmlformats.org/spreadsheetml/2006/main" count="61" uniqueCount="61">
  <si>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</si>
  <si>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ICS016</t>
  </si>
  <si>
    <t xml:space="preserve">Ud</t>
  </si>
  <si>
    <t xml:space="preserve">Bomba de circulação "EBARA".</t>
  </si>
  <si>
    <r>
      <rPr>
        <sz val="8.25"/>
        <color rgb="FF000000"/>
        <rFont val="Arial"/>
        <family val="2"/>
      </rPr>
      <t xml:space="preserve">Bomba de circulação, de rotor húmido, de ferro fundido, com motor de iman permanente, com variador de frequência incorporado e ventilação automática, com painel de controlo do modo de funcionamento com selecção entre 3 velocidades, 3 modos de pressão constante, 3 modos de pressão proporcional e funcionamento inteligente Smart-Adapt, modelo Ego W2 25/60-130 "EBARA", de 130 mm de comprimento, ligações roscadas de 1 1/2" de diâmetro, pressão máxima de trabalho 10 bar, intervalo de temperatura do líquido conduzido de 10 a 110°C, isolamento classe F, protecção IP44, alimentação monofásica a 230 V, peso 2,1 kg.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</si>
  <si>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</si>
  <si>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</si>
  <si>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</si>
  <si>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</si>
  <si>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</si>
  <si>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</si>
  <si>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mt37bce253a</t>
  </si>
  <si>
    <t xml:space="preserve">Ud</t>
  </si>
  <si>
    <t xml:space="preserve">Bomba de circulação, de rotor húmido, de ferro fundido, com motor de iman permanente, com variador de frequência incorporado e ventilação automática, com painel de controlo do modo de funcionamento com selecção entre 3 velocidades, 3 modos de pressão constante, 3 modos de pressão proporcional e funcionamento inteligente Smart-Adapt, modelo Ego W2 25/60-130 "EBARA", de 130 mm de comprimento, ligações roscadas de 1 1/2" de diâmetro, pressão máxima de trabalho 10 bar, intervalo de temperatura do líquido conduzido de 10 a 110°C, isolamento classe F, protecção IP44, alimentação monofásica a 230 V, peso 2,1 kg.</t>
  </si>
  <si>
    <t xml:space="preserve">mt37sve010d</t>
  </si>
  <si>
    <t xml:space="preserve">Ud</t>
  </si>
  <si>
    <t xml:space="preserve">Válvula de esfera de latão niquelado para enroscar de 1".</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</si>
  <si>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</si>
  <si>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</si>
  <si>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</si>
  <si>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mt37svr010c</t>
  </si>
  <si>
    <t xml:space="preserve">Ud</t>
  </si>
  <si>
    <t xml:space="preserve">Válvula de retenção de latão para enroscar de 1".</t>
  </si>
  <si>
    <t xml:space="preserve">mt37www050c</t>
  </si>
  <si>
    <t xml:space="preserve">Ud</t>
  </si>
  <si>
    <t xml:space="preserve">União anti-vibração, de borracha, com rosca de 1",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</si>
  <si>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</si>
  <si>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</si>
  <si>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</si>
  <si>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</si>
  <si>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</si>
  <si>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</si>
  <si>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</si>
  <si>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</si>
  <si>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</si>
  <si>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</si>
  <si>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</si>
  <si>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</si>
  <si>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</si>
  <si>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</si>
  <si>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</si>
  <si>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</si>
  <si>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</si>
  <si>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</si>
  <si>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</si>
  <si>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</si>
  <si>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</si>
  <si>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</si>
  <si>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</si>
  <si>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286,86€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</si>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</sst>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310</v>
      </c>
      <c r="J9" s="13">
        <f ca="1">ROUND(INDIRECT(ADDRESS(ROW()+(0), COLUMN()+(-3), 1))*INDIRECT(ADDRESS(ROW()+(0), COLUMN()+(-1), 1)), 2)</f>
        <v>310</v>
      </c>
      <c r="K9" s="13"/>
    </row>
    <row r="10" spans="1:11" ht="13.50" thickBot="1" customHeight="1">
      <c r="A10" s="14" t="s">
        <v>14</v>
      </c>
      <c r="B10" s="14"/>
      <c r="C10" s="14"/>
      <c r="D10" s="15" t="s">
        <v>15</v>
      </c>
      <c r="E10" s="14" t="s">
        <v>16</v>
      </c>
      <c r="F10" s="14"/>
      <c r="G10" s="16">
        <v>2</v>
      </c>
      <c r="H10" s="16"/>
      <c r="I10" s="17">
        <v>12.15</v>
      </c>
      <c r="J10" s="17">
        <f ca="1">ROUND(INDIRECT(ADDRESS(ROW()+(0), COLUMN()+(-3), 1))*INDIRECT(ADDRESS(ROW()+(0), COLUMN()+(-1), 1)), 2)</f>
        <v>24.3</v>
      </c>
      <c r="K10" s="17"/>
    </row>
    <row r="11" spans="1:11" ht="34.50" thickBot="1" customHeight="1">
      <c r="A11" s="14" t="s">
        <v>17</v>
      </c>
      <c r="B11" s="14"/>
      <c r="C11" s="14"/>
      <c r="D11" s="15" t="s">
        <v>18</v>
      </c>
      <c r="E11" s="14" t="s">
        <v>19</v>
      </c>
      <c r="F11" s="14"/>
      <c r="G11" s="16">
        <v>1</v>
      </c>
      <c r="H11" s="16"/>
      <c r="I11" s="17">
        <v>9.12</v>
      </c>
      <c r="J11" s="17">
        <f ca="1">ROUND(INDIRECT(ADDRESS(ROW()+(0), COLUMN()+(-3), 1))*INDIRECT(ADDRESS(ROW()+(0), COLUMN()+(-1), 1)), 2)</f>
        <v>9.12</v>
      </c>
      <c r="K11" s="17"/>
    </row>
    <row r="12" spans="1:11" ht="13.50" thickBot="1" customHeight="1">
      <c r="A12" s="14" t="s">
        <v>20</v>
      </c>
      <c r="B12" s="14"/>
      <c r="C12" s="14"/>
      <c r="D12" s="15" t="s">
        <v>21</v>
      </c>
      <c r="E12" s="14" t="s">
        <v>22</v>
      </c>
      <c r="F12" s="14"/>
      <c r="G12" s="16">
        <v>1</v>
      </c>
      <c r="H12" s="16"/>
      <c r="I12" s="17">
        <v>8.08</v>
      </c>
      <c r="J12" s="17">
        <f ca="1">ROUND(INDIRECT(ADDRESS(ROW()+(0), COLUMN()+(-3), 1))*INDIRECT(ADDRESS(ROW()+(0), COLUMN()+(-1), 1)), 2)</f>
        <v>8.08</v>
      </c>
      <c r="K12" s="17"/>
    </row>
    <row r="13" spans="1:11" ht="24.00" thickBot="1" customHeight="1">
      <c r="A13" s="14" t="s">
        <v>23</v>
      </c>
      <c r="B13" s="14"/>
      <c r="C13" s="14"/>
      <c r="D13" s="15" t="s">
        <v>24</v>
      </c>
      <c r="E13" s="14" t="s">
        <v>25</v>
      </c>
      <c r="F13" s="14"/>
      <c r="G13" s="16">
        <v>2</v>
      </c>
      <c r="H13" s="16"/>
      <c r="I13" s="17">
        <v>24.69</v>
      </c>
      <c r="J13" s="17">
        <f ca="1">ROUND(INDIRECT(ADDRESS(ROW()+(0), COLUMN()+(-3), 1))*INDIRECT(ADDRESS(ROW()+(0), COLUMN()+(-1), 1)), 2)</f>
        <v>49.38</v>
      </c>
      <c r="K13" s="17"/>
    </row>
    <row r="14" spans="1:11" ht="24.00" thickBot="1" customHeight="1">
      <c r="A14" s="14" t="s">
        <v>26</v>
      </c>
      <c r="B14" s="14"/>
      <c r="C14" s="14"/>
      <c r="D14" s="15" t="s">
        <v>27</v>
      </c>
      <c r="E14" s="14" t="s">
        <v>28</v>
      </c>
      <c r="F14" s="14"/>
      <c r="G14" s="16">
        <v>1</v>
      </c>
      <c r="H14" s="16"/>
      <c r="I14" s="17">
        <v>43.29</v>
      </c>
      <c r="J14" s="17">
        <f ca="1">ROUND(INDIRECT(ADDRESS(ROW()+(0), COLUMN()+(-3), 1))*INDIRECT(ADDRESS(ROW()+(0), COLUMN()+(-1), 1)), 2)</f>
        <v>43.29</v>
      </c>
      <c r="K14" s="17"/>
    </row>
    <row r="15" spans="1:11" ht="13.50" thickBot="1" customHeight="1">
      <c r="A15" s="14" t="s">
        <v>29</v>
      </c>
      <c r="B15" s="14"/>
      <c r="C15" s="14"/>
      <c r="D15" s="15" t="s">
        <v>30</v>
      </c>
      <c r="E15" s="14" t="s">
        <v>31</v>
      </c>
      <c r="F15" s="14"/>
      <c r="G15" s="16">
        <v>2</v>
      </c>
      <c r="H15" s="16"/>
      <c r="I15" s="17">
        <v>4.95</v>
      </c>
      <c r="J15" s="17">
        <f ca="1">ROUND(INDIRECT(ADDRESS(ROW()+(0), COLUMN()+(-3), 1))*INDIRECT(ADDRESS(ROW()+(0), COLUMN()+(-1), 1)), 2)</f>
        <v>9.9</v>
      </c>
      <c r="K15" s="17"/>
    </row>
    <row r="16" spans="1:11" ht="24.00" thickBot="1" customHeight="1">
      <c r="A16" s="14" t="s">
        <v>32</v>
      </c>
      <c r="B16" s="14"/>
      <c r="C16" s="14"/>
      <c r="D16" s="15" t="s">
        <v>33</v>
      </c>
      <c r="E16" s="14" t="s">
        <v>34</v>
      </c>
      <c r="F16" s="14"/>
      <c r="G16" s="16">
        <v>0.35</v>
      </c>
      <c r="H16" s="16"/>
      <c r="I16" s="17">
        <v>4.82</v>
      </c>
      <c r="J16" s="17">
        <f ca="1">ROUND(INDIRECT(ADDRESS(ROW()+(0), COLUMN()+(-3), 1))*INDIRECT(ADDRESS(ROW()+(0), COLUMN()+(-1), 1)), 2)</f>
        <v>1.69</v>
      </c>
      <c r="K16" s="17"/>
    </row>
    <row r="17" spans="1:11" ht="45.00" thickBot="1" customHeight="1">
      <c r="A17" s="14" t="s">
        <v>35</v>
      </c>
      <c r="B17" s="14"/>
      <c r="C17" s="14"/>
      <c r="D17" s="15" t="s">
        <v>36</v>
      </c>
      <c r="E17" s="14" t="s">
        <v>37</v>
      </c>
      <c r="F17" s="14"/>
      <c r="G17" s="16">
        <v>3</v>
      </c>
      <c r="H17" s="16"/>
      <c r="I17" s="17">
        <v>1.78</v>
      </c>
      <c r="J17" s="17">
        <f ca="1">ROUND(INDIRECT(ADDRESS(ROW()+(0), COLUMN()+(-3), 1))*INDIRECT(ADDRESS(ROW()+(0), COLUMN()+(-1), 1)), 2)</f>
        <v>5.34</v>
      </c>
      <c r="K17" s="17"/>
    </row>
    <row r="18" spans="1:11" ht="34.50" thickBot="1" customHeight="1">
      <c r="A18" s="14" t="s">
        <v>38</v>
      </c>
      <c r="B18" s="14"/>
      <c r="C18" s="14"/>
      <c r="D18" s="15" t="s">
        <v>39</v>
      </c>
      <c r="E18" s="14" t="s">
        <v>40</v>
      </c>
      <c r="F18" s="14"/>
      <c r="G18" s="16">
        <v>9</v>
      </c>
      <c r="H18" s="16"/>
      <c r="I18" s="17">
        <v>0.12</v>
      </c>
      <c r="J18" s="17">
        <f ca="1">ROUND(INDIRECT(ADDRESS(ROW()+(0), COLUMN()+(-3), 1))*INDIRECT(ADDRESS(ROW()+(0), COLUMN()+(-1), 1)), 2)</f>
        <v>1.08</v>
      </c>
      <c r="K18" s="17"/>
    </row>
    <row r="19" spans="1:11" ht="13.50" thickBot="1" customHeight="1">
      <c r="A19" s="14" t="s">
        <v>41</v>
      </c>
      <c r="B19" s="14"/>
      <c r="C19" s="14"/>
      <c r="D19" s="15" t="s">
        <v>42</v>
      </c>
      <c r="E19" s="14" t="s">
        <v>43</v>
      </c>
      <c r="F19" s="14"/>
      <c r="G19" s="16">
        <v>3</v>
      </c>
      <c r="H19" s="16"/>
      <c r="I19" s="17">
        <v>23.31</v>
      </c>
      <c r="J19" s="17">
        <f ca="1">ROUND(INDIRECT(ADDRESS(ROW()+(0), COLUMN()+(-3), 1))*INDIRECT(ADDRESS(ROW()+(0), COLUMN()+(-1), 1)), 2)</f>
        <v>69.93</v>
      </c>
      <c r="K19" s="17"/>
    </row>
    <row r="20" spans="1:11" ht="13.50" thickBot="1" customHeight="1">
      <c r="A20" s="14" t="s">
        <v>44</v>
      </c>
      <c r="B20" s="14"/>
      <c r="C20" s="14"/>
      <c r="D20" s="18" t="s">
        <v>45</v>
      </c>
      <c r="E20" s="19" t="s">
        <v>46</v>
      </c>
      <c r="F20" s="19"/>
      <c r="G20" s="20">
        <v>3</v>
      </c>
      <c r="H20" s="20"/>
      <c r="I20" s="21">
        <v>22.09</v>
      </c>
      <c r="J20" s="21">
        <f ca="1">ROUND(INDIRECT(ADDRESS(ROW()+(0), COLUMN()+(-3), 1))*INDIRECT(ADDRESS(ROW()+(0), COLUMN()+(-1), 1)), 2)</f>
        <v>66.27</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598.38</v>
      </c>
      <c r="J21" s="24">
        <f ca="1">ROUND(INDIRECT(ADDRESS(ROW()+(0), COLUMN()+(-3), 1))*INDIRECT(ADDRESS(ROW()+(0), COLUMN()+(-1), 1))/100, 2)</f>
        <v>11.97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610.35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