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<sst xmlns="http://schemas.openxmlformats.org/spreadsheetml/2006/main" count="61" uniqueCount="61">
  <si>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</si>
  <si>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ICS019</t>
  </si>
  <si>
    <t xml:space="preserve">Ud</t>
  </si>
  <si>
    <t xml:space="preserve">Bomba de circulação.</t>
  </si>
  <si>
    <r>
      <rPr>
        <sz val="8.25"/>
        <color rgb="FF000000"/>
        <rFont val="Arial"/>
        <family val="2"/>
      </rPr>
      <t xml:space="preserve">Electrobomba centrífuga, de ferro fundido, de três velocidades, com uma potência de 0,071 kW, impulsor de tecnopolímero, eixo motor de aço cromado, bocas macho roscadas de 1 1/2", isolamento classe H, para alimentação monofásica a 230 V. Inclusive ponte de manómetros formado por manómetro, válvulas de esfera e tubagem de cobre; elementos de montagem; caixa de ligações eléctricas com condensador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</si>
  <si>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</si>
  <si>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</si>
  <si>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</si>
  <si>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</si>
  <si>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</si>
  <si>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</si>
  <si>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mt37bce005c</t>
  </si>
  <si>
    <t xml:space="preserve">Ud</t>
  </si>
  <si>
    <t xml:space="preserve">Electrobomba centrífuga, de ferro fundido, de três velocidades, com uma potência de 0,071 kW, impulsor de tecnopolímero, eixo motor de aço cromado, bocas macho roscadas de 1 1/2", isolamento classe H, para alimentação monofásica a 230 V.</t>
  </si>
  <si>
    <t xml:space="preserve">mt37sve010f</t>
  </si>
  <si>
    <t xml:space="preserve">Ud</t>
  </si>
  <si>
    <t xml:space="preserve">Válvula de esfera de latão niquelado para enroscar de 1 1/2".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</si>
  <si>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</si>
  <si>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</si>
  <si>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</si>
  <si>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mt37svr010e</t>
  </si>
  <si>
    <t xml:space="preserve">Ud</t>
  </si>
  <si>
    <t xml:space="preserve">Válvula de retenção de latão para enroscar de 1 1/2".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</si>
  <si>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</si>
  <si>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</si>
  <si>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</si>
  <si>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</si>
  <si>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</si>
  <si>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</si>
  <si>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mt37sve010b</t>
  </si>
  <si>
    <t xml:space="preserve">Ud</t>
  </si>
  <si>
    <t xml:space="preserve">Válvula de esfera de latão niquelado para enroscar de 1/2".</t>
  </si>
  <si>
    <t xml:space="preserve">mt37tca010ba</t>
  </si>
  <si>
    <t xml:space="preserve">m</t>
  </si>
  <si>
    <t xml:space="preserve">Tubo de cobre rígido com parede de 1 mm de espessura e 13/15 mm de diâmetro, segundo NP EN 1057.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</si>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</sst>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147.44</v>
      </c>
      <c r="J9" s="13">
        <f ca="1">ROUND(INDIRECT(ADDRESS(ROW()+(0), COLUMN()+(-3), 1))*INDIRECT(ADDRESS(ROW()+(0), COLUMN()+(-1), 1)), 2)</f>
        <v>147.44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27.73</v>
      </c>
      <c r="J10" s="17">
        <f ca="1">ROUND(INDIRECT(ADDRESS(ROW()+(0), COLUMN()+(-3), 1))*INDIRECT(ADDRESS(ROW()+(0), COLUMN()+(-1), 1)), 2)</f>
        <v>55.46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24.23</v>
      </c>
      <c r="J11" s="17">
        <f ca="1">ROUND(INDIRECT(ADDRESS(ROW()+(0), COLUMN()+(-3), 1))*INDIRECT(ADDRESS(ROW()+(0), COLUMN()+(-1), 1)), 2)</f>
        <v>24.23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17.87</v>
      </c>
      <c r="J12" s="17">
        <f ca="1">ROUND(INDIRECT(ADDRESS(ROW()+(0), COLUMN()+(-3), 1))*INDIRECT(ADDRESS(ROW()+(0), COLUMN()+(-1), 1)), 2)</f>
        <v>17.87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44.65</v>
      </c>
      <c r="J13" s="17">
        <f ca="1">ROUND(INDIRECT(ADDRESS(ROW()+(0), COLUMN()+(-3), 1))*INDIRECT(ADDRESS(ROW()+(0), COLUMN()+(-1), 1)), 2)</f>
        <v>89.3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43.29</v>
      </c>
      <c r="J14" s="17">
        <f ca="1">ROUND(INDIRECT(ADDRESS(ROW()+(0), COLUMN()+(-3), 1))*INDIRECT(ADDRESS(ROW()+(0), COLUMN()+(-1), 1)), 2)</f>
        <v>43.29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</v>
      </c>
      <c r="H15" s="16"/>
      <c r="I15" s="17">
        <v>4.95</v>
      </c>
      <c r="J15" s="17">
        <f ca="1">ROUND(INDIRECT(ADDRESS(ROW()+(0), COLUMN()+(-3), 1))*INDIRECT(ADDRESS(ROW()+(0), COLUMN()+(-1), 1)), 2)</f>
        <v>9.9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0.35</v>
      </c>
      <c r="H16" s="16"/>
      <c r="I16" s="17">
        <v>4.82</v>
      </c>
      <c r="J16" s="17">
        <f ca="1">ROUND(INDIRECT(ADDRESS(ROW()+(0), COLUMN()+(-3), 1))*INDIRECT(ADDRESS(ROW()+(0), COLUMN()+(-1), 1)), 2)</f>
        <v>1.69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1.78</v>
      </c>
      <c r="J17" s="17">
        <f ca="1">ROUND(INDIRECT(ADDRESS(ROW()+(0), COLUMN()+(-3), 1))*INDIRECT(ADDRESS(ROW()+(0), COLUMN()+(-1), 1)), 2)</f>
        <v>5.34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9</v>
      </c>
      <c r="H18" s="16"/>
      <c r="I18" s="17">
        <v>0.12</v>
      </c>
      <c r="J18" s="17">
        <f ca="1">ROUND(INDIRECT(ADDRESS(ROW()+(0), COLUMN()+(-3), 1))*INDIRECT(ADDRESS(ROW()+(0), COLUMN()+(-1), 1)), 2)</f>
        <v>1.08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3</v>
      </c>
      <c r="H19" s="16"/>
      <c r="I19" s="17">
        <v>23.31</v>
      </c>
      <c r="J19" s="17">
        <f ca="1">ROUND(INDIRECT(ADDRESS(ROW()+(0), COLUMN()+(-3), 1))*INDIRECT(ADDRESS(ROW()+(0), COLUMN()+(-1), 1)), 2)</f>
        <v>69.93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3</v>
      </c>
      <c r="H20" s="20"/>
      <c r="I20" s="21">
        <v>22.09</v>
      </c>
      <c r="J20" s="21">
        <f ca="1">ROUND(INDIRECT(ADDRESS(ROW()+(0), COLUMN()+(-3), 1))*INDIRECT(ADDRESS(ROW()+(0), COLUMN()+(-1), 1)), 2)</f>
        <v>66.27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531.8</v>
      </c>
      <c r="J21" s="24">
        <f ca="1">ROUND(INDIRECT(ADDRESS(ROW()+(0), COLUMN()+(-3), 1))*INDIRECT(ADDRESS(ROW()+(0), COLUMN()+(-1), 1))/100, 2)</f>
        <v>10.64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542.44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