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<sst xmlns="http://schemas.openxmlformats.org/spreadsheetml/2006/main" count="42" uniqueCount="42">
  <si>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</si>
  <si>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ICV005</t>
  </si>
  <si>
    <t xml:space="preserve">Ud</t>
  </si>
  <si>
    <t xml:space="preserve">Unidade compacta água-ar-água bomba de calor de produção simultânea de água fria e de água quente, sistema 4 tubos, para instalação no exterior.</t>
  </si>
  <si>
    <r>
      <rPr>
        <sz val="8.25"/>
        <color rgb="FF000000"/>
        <rFont val="Arial"/>
        <family val="2"/>
      </rPr>
      <t xml:space="preserve">Unidade compacta água-ar-água bomba de calor de produção simultânea de água fria e de água quente, sistema de quatro tubos, potência frigorífica nominal de 48,4 kW e potência calorífica nominal de 68,2 kW, (temperatura de saída da água fria: 7°C, salto térmico: 5°C, e temperatura de saída da água quente: 50°C), caudal de água nominal de 8,3 m³/h, caudal de ar nominal de 26000 m³/h e potência sonora de 67,3 dBA; com interruptor de caudal, com refrigerante R-407C, com manómetros, termómetros, válvula de segurança, purgador, filtro, para instalação no exterior. Totalmente montada, ligada e colocada em funcionamento pela empresa instaladora para a verificação do seu correcto funcionamento. O preço não inclui os elementos anti-vibratórios de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</si>
  <si>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</si>
  <si>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</si>
  <si>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</si>
  <si>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</si>
  <si>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</si>
  <si>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</si>
  <si>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mt42bcc200e</t>
  </si>
  <si>
    <t xml:space="preserve">Ud</t>
  </si>
  <si>
    <t xml:space="preserve">Unidade compacta água-ar-água bomba de calor de produção simultânea de água fria e de água quente, sistema de quatro tubos, potência frigorífica nominal de 48,4 kW e potência calorífica nominal de 68,2 kW, (temperatura de saída da água fria: 7°C, salto térmico: 5°C, e temperatura de saída da água quente: 50°C), caudal de água nominal de 8,3 m³/h, caudal de ar nominal de 26000 m³/h e potência sonora de 67,3 dBA; com interruptor de caudal.</t>
  </si>
  <si>
    <t xml:space="preserve">mt37www060h</t>
  </si>
  <si>
    <t xml:space="preserve">Ud</t>
  </si>
  <si>
    <t xml:space="preserve">Filtro de retenção de resíduos de latão, com peneiro de aço inoxidável com perfurações de 0,5 mm de diâmetro, com rosca de 2", para uma pressão máxima de funcionamento de 16 bar e uma temperatura máxima de 110°C.</t>
  </si>
  <si>
    <t xml:space="preserve">mt37www050g</t>
  </si>
  <si>
    <t xml:space="preserve">Ud</t>
  </si>
  <si>
    <t xml:space="preserve">União anti-vibração, de borracha, com rosca de 2",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</si>
  <si>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</si>
  <si>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</si>
  <si>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</si>
  <si>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mt37sgl020d</t>
  </si>
  <si>
    <t xml:space="preserve">Ud</t>
  </si>
  <si>
    <t xml:space="preserve">Purgador automático de ar com bóia e rosca de 1/2" de diâmetro, corpo e tampa de latão, para uma pressão máxima de funcionamento de 10 bar e uma temperatura máxima de 110°C.</t>
  </si>
  <si>
    <t xml:space="preserve">mt42www050</t>
  </si>
  <si>
    <t xml:space="preserve">Ud</t>
  </si>
  <si>
    <t xml:space="preserve">Termómetro bimetálico, diâmetro de esfera de 100 mm, com tomada vertical, com bainha de 1/2", escala de temperatura de 0 a 120°C.</t>
  </si>
  <si>
    <t xml:space="preserve">mt37svs010h</t>
  </si>
  <si>
    <t xml:space="preserve">Ud</t>
  </si>
  <si>
    <t xml:space="preserve">Válvula de segurança, de latão, com rosca de 3/4" de diâmetro, regulada a 4 bar de pressão.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</si>
  <si>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</si>
  <si>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</si>
  <si>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</si>
  <si>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</si>
  <si>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</si>
  <si>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</si>
  <si>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</si>
  <si>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</si>
  <si>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11.174,20€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</si>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</sst>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15625.7</v>
      </c>
      <c r="H9" s="13">
        <f ca="1">ROUND(INDIRECT(ADDRESS(ROW()+(0), COLUMN()+(-2), 1))*INDIRECT(ADDRESS(ROW()+(0), COLUMN()+(-1), 1)), 2)</f>
        <v>15625.7</v>
      </c>
    </row>
    <row r="10" spans="1:8" ht="34.50" thickBot="1" customHeight="1">
      <c r="A10" s="14" t="s">
        <v>14</v>
      </c>
      <c r="B10" s="14"/>
      <c r="C10" s="14"/>
      <c r="D10" s="15" t="s">
        <v>15</v>
      </c>
      <c r="E10" s="14" t="s">
        <v>16</v>
      </c>
      <c r="F10" s="16">
        <v>2</v>
      </c>
      <c r="G10" s="17">
        <v>51.58</v>
      </c>
      <c r="H10" s="17">
        <f ca="1">ROUND(INDIRECT(ADDRESS(ROW()+(0), COLUMN()+(-2), 1))*INDIRECT(ADDRESS(ROW()+(0), COLUMN()+(-1), 1)), 2)</f>
        <v>103.16</v>
      </c>
    </row>
    <row r="11" spans="1:8" ht="24.00" thickBot="1" customHeight="1">
      <c r="A11" s="14" t="s">
        <v>17</v>
      </c>
      <c r="B11" s="14"/>
      <c r="C11" s="14"/>
      <c r="D11" s="15" t="s">
        <v>18</v>
      </c>
      <c r="E11" s="14" t="s">
        <v>19</v>
      </c>
      <c r="F11" s="16">
        <v>4</v>
      </c>
      <c r="G11" s="17">
        <v>70.25</v>
      </c>
      <c r="H11" s="17">
        <f ca="1">ROUND(INDIRECT(ADDRESS(ROW()+(0), COLUMN()+(-2), 1))*INDIRECT(ADDRESS(ROW()+(0), COLUMN()+(-1), 1)), 2)</f>
        <v>281</v>
      </c>
    </row>
    <row r="12" spans="1:8" ht="24.00" thickBot="1" customHeight="1">
      <c r="A12" s="14" t="s">
        <v>20</v>
      </c>
      <c r="B12" s="14"/>
      <c r="C12" s="14"/>
      <c r="D12" s="15" t="s">
        <v>21</v>
      </c>
      <c r="E12" s="14" t="s">
        <v>22</v>
      </c>
      <c r="F12" s="16">
        <v>4</v>
      </c>
      <c r="G12" s="17">
        <v>43.29</v>
      </c>
      <c r="H12" s="17">
        <f ca="1">ROUND(INDIRECT(ADDRESS(ROW()+(0), COLUMN()+(-2), 1))*INDIRECT(ADDRESS(ROW()+(0), COLUMN()+(-1), 1)), 2)</f>
        <v>173.16</v>
      </c>
    </row>
    <row r="13" spans="1:8" ht="24.00" thickBot="1" customHeight="1">
      <c r="A13" s="14" t="s">
        <v>23</v>
      </c>
      <c r="B13" s="14"/>
      <c r="C13" s="14"/>
      <c r="D13" s="15" t="s">
        <v>24</v>
      </c>
      <c r="E13" s="14" t="s">
        <v>25</v>
      </c>
      <c r="F13" s="16">
        <v>2</v>
      </c>
      <c r="G13" s="17">
        <v>8.75</v>
      </c>
      <c r="H13" s="17">
        <f ca="1">ROUND(INDIRECT(ADDRESS(ROW()+(0), COLUMN()+(-2), 1))*INDIRECT(ADDRESS(ROW()+(0), COLUMN()+(-1), 1)), 2)</f>
        <v>17.5</v>
      </c>
    </row>
    <row r="14" spans="1:8" ht="24.00" thickBot="1" customHeight="1">
      <c r="A14" s="14" t="s">
        <v>26</v>
      </c>
      <c r="B14" s="14"/>
      <c r="C14" s="14"/>
      <c r="D14" s="15" t="s">
        <v>27</v>
      </c>
      <c r="E14" s="14" t="s">
        <v>28</v>
      </c>
      <c r="F14" s="16">
        <v>4</v>
      </c>
      <c r="G14" s="17">
        <v>54.7</v>
      </c>
      <c r="H14" s="17">
        <f ca="1">ROUND(INDIRECT(ADDRESS(ROW()+(0), COLUMN()+(-2), 1))*INDIRECT(ADDRESS(ROW()+(0), COLUMN()+(-1), 1)), 2)</f>
        <v>218.8</v>
      </c>
    </row>
    <row r="15" spans="1:8" ht="13.50" thickBot="1" customHeight="1">
      <c r="A15" s="14" t="s">
        <v>29</v>
      </c>
      <c r="B15" s="14"/>
      <c r="C15" s="14"/>
      <c r="D15" s="15" t="s">
        <v>30</v>
      </c>
      <c r="E15" s="14" t="s">
        <v>31</v>
      </c>
      <c r="F15" s="16">
        <v>2</v>
      </c>
      <c r="G15" s="17">
        <v>8.49</v>
      </c>
      <c r="H15" s="17">
        <f ca="1">ROUND(INDIRECT(ADDRESS(ROW()+(0), COLUMN()+(-2), 1))*INDIRECT(ADDRESS(ROW()+(0), COLUMN()+(-1), 1)), 2)</f>
        <v>16.98</v>
      </c>
    </row>
    <row r="16" spans="1:8" ht="13.50" thickBot="1" customHeight="1">
      <c r="A16" s="14" t="s">
        <v>32</v>
      </c>
      <c r="B16" s="14"/>
      <c r="C16" s="14"/>
      <c r="D16" s="15" t="s">
        <v>33</v>
      </c>
      <c r="E16" s="14" t="s">
        <v>34</v>
      </c>
      <c r="F16" s="16">
        <v>15</v>
      </c>
      <c r="G16" s="17">
        <v>23.31</v>
      </c>
      <c r="H16" s="17">
        <f ca="1">ROUND(INDIRECT(ADDRESS(ROW()+(0), COLUMN()+(-2), 1))*INDIRECT(ADDRESS(ROW()+(0), COLUMN()+(-1), 1)), 2)</f>
        <v>349.65</v>
      </c>
    </row>
    <row r="17" spans="1:8" ht="13.50" thickBot="1" customHeight="1">
      <c r="A17" s="14" t="s">
        <v>35</v>
      </c>
      <c r="B17" s="14"/>
      <c r="C17" s="14"/>
      <c r="D17" s="18" t="s">
        <v>36</v>
      </c>
      <c r="E17" s="19" t="s">
        <v>37</v>
      </c>
      <c r="F17" s="20">
        <v>15</v>
      </c>
      <c r="G17" s="21">
        <v>22.09</v>
      </c>
      <c r="H17" s="21">
        <f ca="1">ROUND(INDIRECT(ADDRESS(ROW()+(0), COLUMN()+(-2), 1))*INDIRECT(ADDRESS(ROW()+(0), COLUMN()+(-1), 1)), 2)</f>
        <v>331.35</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17117.3</v>
      </c>
      <c r="H18" s="24">
        <f ca="1">ROUND(INDIRECT(ADDRESS(ROW()+(0), COLUMN()+(-2), 1))*INDIRECT(ADDRESS(ROW()+(0), COLUMN()+(-1), 1))/100, 2)</f>
        <v>342.35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17459.7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