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<sst xmlns="http://schemas.openxmlformats.org/spreadsheetml/2006/main" count="42" uniqueCount="42">
  <si>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</si>
  <si>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ICV005</t>
  </si>
  <si>
    <t xml:space="preserve">Ud</t>
  </si>
  <si>
    <t xml:space="preserve">Unidade compacta água-ar-água bomba de calor de produção simultânea de água fria e de água quente, sistema 4 tubos, para instalação no exterior.</t>
  </si>
  <si>
    <r>
      <rPr>
        <sz val="8.25"/>
        <color rgb="FF000000"/>
        <rFont val="Arial"/>
        <family val="2"/>
      </rPr>
      <t xml:space="preserve">Unidade compacta água-ar-água bomba de calor de produção simultânea de água fria e de água quente, sistema de quatro tubos, potência frigorífica nominal de 85,8 kW e potência calorífica nominal de 120,6 kW, (temperatura de saída da água fria: 7°C, salto térmico: 5°C, e temperatura de saída da água quente: 50°C), caudal de água nominal de 14,8 m³/h, caudal de ar nominal de 32000 m³/h e potência sonora de 71,5 dBA; com interruptor de caudal, com refrigerante R-407C, com manómetros, termómetros, válvula de segurança, purgador, filtro, para instalação no exterior. Totalmente montada, ligada e colocada em funcionamento pela empresa instaladora para a verificação do seu correcto funcionamento. O preço não inclui os elementos anti-vibratórios de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</si>
  <si>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</si>
  <si>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</si>
  <si>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</si>
  <si>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</si>
  <si>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</si>
  <si>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</si>
  <si>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mt42bcc200g</t>
  </si>
  <si>
    <t xml:space="preserve">Ud</t>
  </si>
  <si>
    <t xml:space="preserve">Unidade compacta água-ar-água bomba de calor de produção simultânea de água fria e de água quente, sistema de quatro tubos, potência frigorífica nominal de 85,8 kW e potência calorífica nominal de 120,6 kW, (temperatura de saída da água fria: 7°C, salto térmico: 5°C, e temperatura de saída da água quente: 50°C), caudal de água nominal de 14,8 m³/h, caudal de ar nominal de 32000 m³/h e potência sonora de 71,5 dBA; com interruptor de caudal.</t>
  </si>
  <si>
    <t xml:space="preserve">mt37www060j</t>
  </si>
  <si>
    <t xml:space="preserve">Ud</t>
  </si>
  <si>
    <t xml:space="preserve">Filtro de retenção de resíduos de latão, com peneiro de aço inoxidável com perfurações de 0,5 mm de diâmetro, com rosca de 2 1/2", para uma pressão máxima de funcionamento de 16 bar e uma temperatura máxima de 110°C.</t>
  </si>
  <si>
    <t xml:space="preserve">mt37www050h</t>
  </si>
  <si>
    <t xml:space="preserve">Ud</t>
  </si>
  <si>
    <t xml:space="preserve">União anti-vibração, de borracha, com rosca de 2 1/2", para uma pressão máxima de funcionamento de 10 bar.</t>
  </si>
  <si>
    <t xml:space="preserve">mt42www040</t>
  </si>
  <si>
    <t xml:space="preserve">Ud</t>
  </si>
  <si>
    <t xml:space="preserve">Manómetro com banho de glicerina e diâmetro de esfera de 100 mm, com tomada vertical, para montagem roscado de 1/2", escala de pressão de 0 a 5 bar.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</si>
  <si>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</si>
  <si>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</si>
  <si>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</si>
  <si>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mt42www050</t>
  </si>
  <si>
    <t xml:space="preserve">Ud</t>
  </si>
  <si>
    <t xml:space="preserve">Termómetro bimetálico, diâmetro de esfera de 100 mm, com tomada vertical, com bainha de 1/2", escala de temperatura de 0 a 120°C.</t>
  </si>
  <si>
    <t xml:space="preserve">mt37svs010h</t>
  </si>
  <si>
    <t xml:space="preserve">Ud</t>
  </si>
  <si>
    <t xml:space="preserve">Válvula de segurança, de latão, com rosca de 3/4" de diâmetro, regulada a 4 bar de pressão.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</si>
  <si>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</si>
  <si>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</si>
  <si>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</si>
  <si>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</si>
  <si>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</si>
  <si>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</si>
  <si>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</si>
  <si>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</si>
  <si>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18.278,06€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</si>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</sst>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80.2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26254</v>
      </c>
      <c r="H9" s="13">
        <f ca="1">ROUND(INDIRECT(ADDRESS(ROW()+(0), COLUMN()+(-2), 1))*INDIRECT(ADDRESS(ROW()+(0), COLUMN()+(-1), 1)), 2)</f>
        <v>26254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80.31</v>
      </c>
      <c r="H10" s="17">
        <f ca="1">ROUND(INDIRECT(ADDRESS(ROW()+(0), COLUMN()+(-2), 1))*INDIRECT(ADDRESS(ROW()+(0), COLUMN()+(-1), 1)), 2)</f>
        <v>160.62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</v>
      </c>
      <c r="G11" s="17">
        <v>85.31</v>
      </c>
      <c r="H11" s="17">
        <f ca="1">ROUND(INDIRECT(ADDRESS(ROW()+(0), COLUMN()+(-2), 1))*INDIRECT(ADDRESS(ROW()+(0), COLUMN()+(-1), 1)), 2)</f>
        <v>341.24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</v>
      </c>
      <c r="G12" s="17">
        <v>43.29</v>
      </c>
      <c r="H12" s="17">
        <f ca="1">ROUND(INDIRECT(ADDRESS(ROW()+(0), COLUMN()+(-2), 1))*INDIRECT(ADDRESS(ROW()+(0), COLUMN()+(-1), 1)), 2)</f>
        <v>173.16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2</v>
      </c>
      <c r="G13" s="17">
        <v>8.75</v>
      </c>
      <c r="H13" s="17">
        <f ca="1">ROUND(INDIRECT(ADDRESS(ROW()+(0), COLUMN()+(-2), 1))*INDIRECT(ADDRESS(ROW()+(0), COLUMN()+(-1), 1)), 2)</f>
        <v>17.5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4</v>
      </c>
      <c r="G14" s="17">
        <v>54.7</v>
      </c>
      <c r="H14" s="17">
        <f ca="1">ROUND(INDIRECT(ADDRESS(ROW()+(0), COLUMN()+(-2), 1))*INDIRECT(ADDRESS(ROW()+(0), COLUMN()+(-1), 1)), 2)</f>
        <v>218.8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</v>
      </c>
      <c r="G15" s="17">
        <v>8.49</v>
      </c>
      <c r="H15" s="17">
        <f ca="1">ROUND(INDIRECT(ADDRESS(ROW()+(0), COLUMN()+(-2), 1))*INDIRECT(ADDRESS(ROW()+(0), COLUMN()+(-1), 1)), 2)</f>
        <v>16.98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18</v>
      </c>
      <c r="G16" s="17">
        <v>23.31</v>
      </c>
      <c r="H16" s="17">
        <f ca="1">ROUND(INDIRECT(ADDRESS(ROW()+(0), COLUMN()+(-2), 1))*INDIRECT(ADDRESS(ROW()+(0), COLUMN()+(-1), 1)), 2)</f>
        <v>419.58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18</v>
      </c>
      <c r="G17" s="21">
        <v>22.09</v>
      </c>
      <c r="H17" s="21">
        <f ca="1">ROUND(INDIRECT(ADDRESS(ROW()+(0), COLUMN()+(-2), 1))*INDIRECT(ADDRESS(ROW()+(0), COLUMN()+(-1), 1)), 2)</f>
        <v>397.62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27999.5</v>
      </c>
      <c r="H18" s="24">
        <f ca="1">ROUND(INDIRECT(ADDRESS(ROW()+(0), COLUMN()+(-2), 1))*INDIRECT(ADDRESS(ROW()+(0), COLUMN()+(-1), 1))/100, 2)</f>
        <v>559.99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28559.5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