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<sst xmlns="http://schemas.openxmlformats.org/spreadsheetml/2006/main" count="45" uniqueCount="45">
  <si>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</si>
  <si>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</si>
  <si>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</si>
  <si>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</si>
  <si>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GC+BBD+3PB (125 A) com 3 saídas, 2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</si>
  <si>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</si>
  <si>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</si>
  <si>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</si>
  <si>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</si>
  <si>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</si>
  <si>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</si>
  <si>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mt35icp010c</t>
  </si>
  <si>
    <t xml:space="preserve">Ud</t>
  </si>
  <si>
    <t xml:space="preserve">Quadro de colunas GC+BBD+3PB (125 A) com 3 saídas, de chapa electrozincada, com resistência à propagação da chama e com graus de protecção IP41 e IK07, segundo NP EN 60439-1. Formado por 1 caixa de corte geral GC, 1 caixa de barramento BBD totalmente equipada e 3 caixas de protecção de saídas PB.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</si>
  <si>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</si>
  <si>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</si>
  <si>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</si>
  <si>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</si>
  <si>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</si>
  <si>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</si>
  <si>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mt35icp080h</t>
  </si>
  <si>
    <t xml:space="preserve">Ud</t>
  </si>
  <si>
    <t xml:space="preserve">Fusível de facas tipo gG de tamanho 00, de 63 A de intensidade nominal, sendo a sua tensão atribuída de 500 V, com 120 kA de poder de corte, com indicador de fusão.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</si>
  <si>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</si>
  <si>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</si>
  <si>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</si>
  <si>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</si>
  <si>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</si>
  <si>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</si>
  <si>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</si>
  <si>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</si>
  <si>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</si>
  <si>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</si>
  <si>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</si>
  <si>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</si>
  <si>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</si>
  <si>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</si>
  <si>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</si>
  <si>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</si>
  <si>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</si>
  <si>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</si>
  <si>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</si>
  <si>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</si>
  <si>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32,92€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</si>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</sst>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340.2</v>
      </c>
      <c r="G9" s="13">
        <f ca="1">ROUND(INDIRECT(ADDRESS(ROW()+(0), COLUMN()+(-2), 1))*INDIRECT(ADDRESS(ROW()+(0), COLUMN()+(-1), 1)), 2)</f>
        <v>340.2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21.55</v>
      </c>
      <c r="G11" s="17">
        <f ca="1">ROUND(INDIRECT(ADDRESS(ROW()+(0), COLUMN()+(-2), 1))*INDIRECT(ADDRESS(ROW()+(0), COLUMN()+(-1), 1)), 2)</f>
        <v>129.3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13.18</v>
      </c>
      <c r="G12" s="17">
        <f ca="1">ROUND(INDIRECT(ADDRESS(ROW()+(0), COLUMN()+(-2), 1))*INDIRECT(ADDRESS(ROW()+(0), COLUMN()+(-1), 1)), 2)</f>
        <v>39.54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12.49</v>
      </c>
      <c r="G13" s="17">
        <f ca="1">ROUND(INDIRECT(ADDRESS(ROW()+(0), COLUMN()+(-2), 1))*INDIRECT(ADDRESS(ROW()+(0), COLUMN()+(-1), 1)), 2)</f>
        <v>37.47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1.48</v>
      </c>
      <c r="G14" s="17">
        <f ca="1">ROUND(INDIRECT(ADDRESS(ROW()+(0), COLUMN()+(-2), 1))*INDIRECT(ADDRESS(ROW()+(0), COLUMN()+(-1), 1)), 2)</f>
        <v>1.48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22.68</v>
      </c>
      <c r="G15" s="17">
        <f ca="1">ROUND(INDIRECT(ADDRESS(ROW()+(0), COLUMN()+(-2), 1))*INDIRECT(ADDRESS(ROW()+(0), COLUMN()+(-1), 1)), 2)</f>
        <v>6.8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</v>
      </c>
      <c r="F16" s="17">
        <v>21.45</v>
      </c>
      <c r="G16" s="17">
        <f ca="1">ROUND(INDIRECT(ADDRESS(ROW()+(0), COLUMN()+(-2), 1))*INDIRECT(ADDRESS(ROW()+(0), COLUMN()+(-1), 1)), 2)</f>
        <v>6.44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</v>
      </c>
      <c r="F17" s="17">
        <v>23.31</v>
      </c>
      <c r="G17" s="17">
        <f ca="1">ROUND(INDIRECT(ADDRESS(ROW()+(0), COLUMN()+(-2), 1))*INDIRECT(ADDRESS(ROW()+(0), COLUMN()+(-1), 1)), 2)</f>
        <v>13.99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0.6</v>
      </c>
      <c r="F18" s="21">
        <v>22.09</v>
      </c>
      <c r="G18" s="21">
        <f ca="1">ROUND(INDIRECT(ADDRESS(ROW()+(0), COLUMN()+(-2), 1))*INDIRECT(ADDRESS(ROW()+(0), COLUMN()+(-1), 1)), 2)</f>
        <v>13.25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645.47</v>
      </c>
      <c r="G19" s="24">
        <f ca="1">ROUND(INDIRECT(ADDRESS(ROW()+(0), COLUMN()+(-2), 1))*INDIRECT(ADDRESS(ROW()+(0), COLUMN()+(-1), 1))/100, 2)</f>
        <v>12.91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658.38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