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<sst xmlns="http://schemas.openxmlformats.org/spreadsheetml/2006/main" count="48" uniqueCount="48">
  <si>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</si>
  <si>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IEC030</t>
  </si>
  <si>
    <t xml:space="preserve">Ud</t>
  </si>
  <si>
    <t xml:space="preserve">Quadro de colunas.</t>
  </si>
  <si>
    <r>
      <rPr>
        <sz val="8.25"/>
        <color rgb="FF000000"/>
        <rFont val="Arial"/>
        <family val="2"/>
      </rPr>
      <t xml:space="preserve">Quadro de colunas GD+BBD+PB+PF (400 A) com 2 saídas equipadas.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</si>
  <si>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</si>
  <si>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</si>
  <si>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</si>
  <si>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</si>
  <si>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</si>
  <si>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</si>
  <si>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mt35icp010b</t>
  </si>
  <si>
    <t xml:space="preserve">Ud</t>
  </si>
  <si>
    <t xml:space="preserve">Quadro de colunas GD+BBD+PB+PF (400 A) com 2 saídas, de chapa electrozincada, com resistência à propagação da chama e com graus de protecção IP41 e IK07, segundo NP EN 60439-1. Formado por 1 caixa de corte geral GD, 1 caixa de barramento BBD totalmente equipada e 2 caixas de protecção de saídas, 1 PB e 1 PF.</t>
  </si>
  <si>
    <t xml:space="preserve">mt35icp020g</t>
  </si>
  <si>
    <t xml:space="preserve">Ud</t>
  </si>
  <si>
    <t xml:space="preserve">Interruptor tetrapolar (4P), de 400 A.</t>
  </si>
  <si>
    <t xml:space="preserve">mt35icp110a</t>
  </si>
  <si>
    <t xml:space="preserve">Ud</t>
  </si>
  <si>
    <t xml:space="preserve">Base porta fusíveis de 1 polo para fusível de facas de tamanho 00. Segundo IEC 60269-1 e IEC 60269-2.</t>
  </si>
  <si>
    <t xml:space="preserve">mt35icp110d</t>
  </si>
  <si>
    <t xml:space="preserve">Ud</t>
  </si>
  <si>
    <t xml:space="preserve">Base porta fusíveis de 1 polo para fusível de facas de tamanho 2. Segundo IEC 60269-1 e IEC 60269-2.</t>
  </si>
  <si>
    <t xml:space="preserve">mt35icp080a</t>
  </si>
  <si>
    <t xml:space="preserve">Ud</t>
  </si>
  <si>
    <t xml:space="preserve">Fusível de facas tipo gG de tamanho 00, de 16 A de intensidade nominal, sendo a sua tensão atribuída de 500 V, com 120 kA de poder de corte, com indicador de fusão. Segundo IEC 60269-1 e IEC 60269-2.</t>
  </si>
  <si>
    <t xml:space="preserve">mt35icp100a</t>
  </si>
  <si>
    <t xml:space="preserve">Ud</t>
  </si>
  <si>
    <t xml:space="preserve">Fusível de facas tipo gG de tamanho 2, de 125 A de intensidade nominal, sendo a sua tensão atribuída de 500 V, com 120 kA de poder de corte, com indicador de fusão. Segundo IEC 60269-1 e IEC 60269-2.</t>
  </si>
  <si>
    <t xml:space="preserve">mt35www010</t>
  </si>
  <si>
    <t xml:space="preserve">Ud</t>
  </si>
  <si>
    <t xml:space="preserve">Material auxiliar para instalações eléctricas.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</si>
  <si>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</si>
  <si>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</si>
  <si>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</si>
  <si>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</si>
  <si>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</si>
  <si>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</si>
  <si>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</si>
  <si>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</si>
  <si>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</si>
  <si>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</si>
  <si>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</si>
  <si>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</si>
  <si>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</si>
  <si>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</si>
  <si>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62,02€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</si>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</sst>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565.15</v>
      </c>
      <c r="G9" s="13">
        <f ca="1">ROUND(INDIRECT(ADDRESS(ROW()+(0), COLUMN()+(-2), 1))*INDIRECT(ADDRESS(ROW()+(0), COLUMN()+(-1), 1)), 2)</f>
        <v>565.15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259.43</v>
      </c>
      <c r="G10" s="17">
        <f ca="1">ROUND(INDIRECT(ADDRESS(ROW()+(0), COLUMN()+(-2), 1))*INDIRECT(ADDRESS(ROW()+(0), COLUMN()+(-1), 1)), 2)</f>
        <v>259.43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3</v>
      </c>
      <c r="F11" s="17">
        <v>21.55</v>
      </c>
      <c r="G11" s="17">
        <f ca="1">ROUND(INDIRECT(ADDRESS(ROW()+(0), COLUMN()+(-2), 1))*INDIRECT(ADDRESS(ROW()+(0), COLUMN()+(-1), 1)), 2)</f>
        <v>64.65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3</v>
      </c>
      <c r="F12" s="17">
        <v>57.49</v>
      </c>
      <c r="G12" s="17">
        <f ca="1">ROUND(INDIRECT(ADDRESS(ROW()+(0), COLUMN()+(-2), 1))*INDIRECT(ADDRESS(ROW()+(0), COLUMN()+(-1), 1)), 2)</f>
        <v>172.47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3</v>
      </c>
      <c r="F13" s="17">
        <v>12.49</v>
      </c>
      <c r="G13" s="17">
        <f ca="1">ROUND(INDIRECT(ADDRESS(ROW()+(0), COLUMN()+(-2), 1))*INDIRECT(ADDRESS(ROW()+(0), COLUMN()+(-1), 1)), 2)</f>
        <v>37.47</v>
      </c>
    </row>
    <row r="14" spans="1:7" ht="34.50" thickBot="1" customHeight="1">
      <c r="A14" s="14" t="s">
        <v>26</v>
      </c>
      <c r="B14" s="14"/>
      <c r="C14" s="15" t="s">
        <v>27</v>
      </c>
      <c r="D14" s="14" t="s">
        <v>28</v>
      </c>
      <c r="E14" s="16">
        <v>3</v>
      </c>
      <c r="F14" s="17">
        <v>26.52</v>
      </c>
      <c r="G14" s="17">
        <f ca="1">ROUND(INDIRECT(ADDRESS(ROW()+(0), COLUMN()+(-2), 1))*INDIRECT(ADDRESS(ROW()+(0), COLUMN()+(-1), 1)), 2)</f>
        <v>79.56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</v>
      </c>
      <c r="F15" s="17">
        <v>1.48</v>
      </c>
      <c r="G15" s="17">
        <f ca="1">ROUND(INDIRECT(ADDRESS(ROW()+(0), COLUMN()+(-2), 1))*INDIRECT(ADDRESS(ROW()+(0), COLUMN()+(-1), 1)), 2)</f>
        <v>1.48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0.3</v>
      </c>
      <c r="F16" s="17">
        <v>22.68</v>
      </c>
      <c r="G16" s="17">
        <f ca="1">ROUND(INDIRECT(ADDRESS(ROW()+(0), COLUMN()+(-2), 1))*INDIRECT(ADDRESS(ROW()+(0), COLUMN()+(-1), 1)), 2)</f>
        <v>6.8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0.3</v>
      </c>
      <c r="F17" s="17">
        <v>21.45</v>
      </c>
      <c r="G17" s="17">
        <f ca="1">ROUND(INDIRECT(ADDRESS(ROW()+(0), COLUMN()+(-2), 1))*INDIRECT(ADDRESS(ROW()+(0), COLUMN()+(-1), 1)), 2)</f>
        <v>6.44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0.5</v>
      </c>
      <c r="F18" s="17">
        <v>23.31</v>
      </c>
      <c r="G18" s="17">
        <f ca="1">ROUND(INDIRECT(ADDRESS(ROW()+(0), COLUMN()+(-2), 1))*INDIRECT(ADDRESS(ROW()+(0), COLUMN()+(-1), 1)), 2)</f>
        <v>11.66</v>
      </c>
    </row>
    <row r="19" spans="1:7" ht="13.50" thickBot="1" customHeight="1">
      <c r="A19" s="14" t="s">
        <v>41</v>
      </c>
      <c r="B19" s="14"/>
      <c r="C19" s="18" t="s">
        <v>42</v>
      </c>
      <c r="D19" s="19" t="s">
        <v>43</v>
      </c>
      <c r="E19" s="20">
        <v>0.5</v>
      </c>
      <c r="F19" s="21">
        <v>22.09</v>
      </c>
      <c r="G19" s="21">
        <f ca="1">ROUND(INDIRECT(ADDRESS(ROW()+(0), COLUMN()+(-2), 1))*INDIRECT(ADDRESS(ROW()+(0), COLUMN()+(-1), 1)), 2)</f>
        <v>11.05</v>
      </c>
    </row>
    <row r="20" spans="1:7" ht="13.50" thickBot="1" customHeight="1">
      <c r="A20" s="19"/>
      <c r="B20" s="19"/>
      <c r="C20" s="22" t="s">
        <v>44</v>
      </c>
      <c r="D20" s="5" t="s">
        <v>45</v>
      </c>
      <c r="E20" s="23">
        <v>2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1216.16</v>
      </c>
      <c r="G20" s="24">
        <f ca="1">ROUND(INDIRECT(ADDRESS(ROW()+(0), COLUMN()+(-2), 1))*INDIRECT(ADDRESS(ROW()+(0), COLUMN()+(-1), 1))/100, 2)</f>
        <v>24.32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1240.48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