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<sst xmlns="http://schemas.openxmlformats.org/spreadsheetml/2006/main" count="159" uniqueCount="159">
  <si>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</si>
  <si>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</si>
  <si>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</si>
  <si>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</si>
  <si>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C11, C12 do tipo C5, 1 circuito para iluminação de segurança em garagem, C13 circuito para, 1 linha de alimentação para 1 ascensor ITA-1 com quadro parcial e 3 circuitos interiores;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</si>
  <si>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</si>
  <si>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</si>
  <si>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</si>
  <si>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</si>
  <si>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</si>
  <si>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</si>
  <si>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</si>
  <si>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</si>
  <si>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</si>
  <si>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</si>
  <si>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</si>
  <si>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</si>
  <si>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</si>
  <si>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</si>
  <si>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</si>
  <si>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</si>
  <si>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</si>
  <si>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</si>
  <si>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</si>
  <si>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</si>
  <si>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</si>
  <si>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</si>
  <si>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</si>
  <si>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</si>
  <si>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</si>
  <si>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</si>
  <si>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</si>
  <si>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</si>
  <si>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</si>
  <si>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</si>
  <si>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</si>
  <si>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</si>
  <si>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</si>
  <si>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</si>
  <si>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</si>
  <si>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</si>
  <si>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</si>
  <si>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</si>
  <si>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</si>
  <si>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</si>
  <si>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</si>
  <si>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</si>
  <si>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</si>
  <si>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</si>
  <si>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</si>
  <si>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</si>
  <si>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</si>
  <si>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</si>
  <si>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</si>
  <si>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</si>
  <si>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</si>
  <si>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</si>
  <si>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</si>
  <si>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</si>
  <si>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</si>
  <si>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</si>
  <si>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</si>
  <si>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</si>
  <si>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</si>
  <si>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</si>
  <si>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</si>
  <si>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</si>
  <si>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</si>
  <si>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</si>
  <si>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</si>
  <si>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</si>
  <si>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</si>
  <si>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</si>
  <si>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</si>
  <si>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</si>
  <si>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</si>
  <si>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</si>
  <si>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</si>
  <si>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</si>
  <si>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</si>
  <si>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</si>
  <si>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</si>
  <si>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</si>
  <si>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</si>
  <si>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</si>
  <si>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</si>
  <si>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</si>
  <si>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</si>
  <si>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</si>
  <si>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</si>
  <si>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</si>
  <si>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</si>
  <si>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</si>
  <si>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</si>
  <si>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</si>
  <si>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mt35cep010la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</si>
  <si>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</si>
  <si>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C11, alimentação de sistema de automatização, gestão técnica da energia e de segurança.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</si>
  <si>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</si>
  <si>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</si>
  <si>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</si>
  <si>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</si>
  <si>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</si>
  <si>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</si>
  <si>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</si>
  <si>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</si>
  <si>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</si>
  <si>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</si>
  <si>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</si>
  <si>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</si>
  <si>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</si>
  <si>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</si>
  <si>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</si>
  <si>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</si>
  <si>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</si>
  <si>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</si>
  <si>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</si>
  <si>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</si>
  <si>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</si>
  <si>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</si>
  <si>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</si>
  <si>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</si>
  <si>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</si>
  <si>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</si>
  <si>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</si>
  <si>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</si>
  <si>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</si>
  <si>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</si>
  <si>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</si>
  <si>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</si>
  <si>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</si>
  <si>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</si>
  <si>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</si>
  <si>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</si>
  <si>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</si>
  <si>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</si>
  <si>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</si>
  <si>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</si>
  <si>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</si>
  <si>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</si>
  <si>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</si>
  <si>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</si>
  <si>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</si>
  <si>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</si>
  <si>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</si>
  <si>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</si>
  <si>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</si>
  <si>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</si>
  <si>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</si>
  <si>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</si>
  <si>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</si>
  <si>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</si>
  <si>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</si>
  <si>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</si>
  <si>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</si>
  <si>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</si>
  <si>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</si>
  <si>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141,38€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</si>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</sst>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166.07</v>
      </c>
      <c r="H11" s="17">
        <f ca="1">ROUND(INDIRECT(ADDRESS(ROW()+(0), COLUMN()+(-2), 1))*INDIRECT(ADDRESS(ROW()+(0), COLUMN()+(-1), 1)), 2)</f>
        <v>166.07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91.27</v>
      </c>
      <c r="H12" s="17">
        <f ca="1">ROUND(INDIRECT(ADDRESS(ROW()+(0), COLUMN()+(-2), 1))*INDIRECT(ADDRESS(ROW()+(0), COLUMN()+(-1), 1)), 2)</f>
        <v>91.27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93.73</v>
      </c>
      <c r="H13" s="17">
        <f ca="1">ROUND(INDIRECT(ADDRESS(ROW()+(0), COLUMN()+(-2), 1))*INDIRECT(ADDRESS(ROW()+(0), COLUMN()+(-1), 1)), 2)</f>
        <v>187.46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78.61</v>
      </c>
      <c r="H14" s="17">
        <f ca="1">ROUND(INDIRECT(ADDRESS(ROW()+(0), COLUMN()+(-2), 1))*INDIRECT(ADDRESS(ROW()+(0), COLUMN()+(-1), 1)), 2)</f>
        <v>157.22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12.43</v>
      </c>
      <c r="H15" s="17">
        <f ca="1">ROUND(INDIRECT(ADDRESS(ROW()+(0), COLUMN()+(-2), 1))*INDIRECT(ADDRESS(ROW()+(0), COLUMN()+(-1), 1)), 2)</f>
        <v>24.86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6</v>
      </c>
      <c r="G16" s="17">
        <v>12.66</v>
      </c>
      <c r="H16" s="17">
        <f ca="1">ROUND(INDIRECT(ADDRESS(ROW()+(0), COLUMN()+(-2), 1))*INDIRECT(ADDRESS(ROW()+(0), COLUMN()+(-1), 1)), 2)</f>
        <v>75.96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13.59</v>
      </c>
      <c r="H17" s="17">
        <f ca="1">ROUND(INDIRECT(ADDRESS(ROW()+(0), COLUMN()+(-2), 1))*INDIRECT(ADDRESS(ROW()+(0), COLUMN()+(-1), 1)), 2)</f>
        <v>13.59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14.08</v>
      </c>
      <c r="H18" s="17">
        <f ca="1">ROUND(INDIRECT(ADDRESS(ROW()+(0), COLUMN()+(-2), 1))*INDIRECT(ADDRESS(ROW()+(0), COLUMN()+(-1), 1)), 2)</f>
        <v>14.08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16.01</v>
      </c>
      <c r="H19" s="17">
        <f ca="1">ROUND(INDIRECT(ADDRESS(ROW()+(0), COLUMN()+(-2), 1))*INDIRECT(ADDRESS(ROW()+(0), COLUMN()+(-1), 1)), 2)</f>
        <v>16.01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2.905</v>
      </c>
      <c r="G20" s="17">
        <v>2.18</v>
      </c>
      <c r="H20" s="17">
        <f ca="1">ROUND(INDIRECT(ADDRESS(ROW()+(0), COLUMN()+(-2), 1))*INDIRECT(ADDRESS(ROW()+(0), COLUMN()+(-1), 1)), 2)</f>
        <v>6.33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3.32</v>
      </c>
      <c r="G21" s="17">
        <v>2.63</v>
      </c>
      <c r="H21" s="17">
        <f ca="1">ROUND(INDIRECT(ADDRESS(ROW()+(0), COLUMN()+(-2), 1))*INDIRECT(ADDRESS(ROW()+(0), COLUMN()+(-1), 1)), 2)</f>
        <v>8.73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246.51</v>
      </c>
      <c r="G22" s="17">
        <v>0.31</v>
      </c>
      <c r="H22" s="17">
        <f ca="1">ROUND(INDIRECT(ADDRESS(ROW()+(0), COLUMN()+(-2), 1))*INDIRECT(ADDRESS(ROW()+(0), COLUMN()+(-1), 1)), 2)</f>
        <v>76.42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154.38</v>
      </c>
      <c r="G23" s="17">
        <v>0.48</v>
      </c>
      <c r="H23" s="17">
        <f ca="1">ROUND(INDIRECT(ADDRESS(ROW()+(0), COLUMN()+(-2), 1))*INDIRECT(ADDRESS(ROW()+(0), COLUMN()+(-1), 1)), 2)</f>
        <v>74.1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8.3</v>
      </c>
      <c r="G24" s="17">
        <v>0.74</v>
      </c>
      <c r="H24" s="17">
        <f ca="1">ROUND(INDIRECT(ADDRESS(ROW()+(0), COLUMN()+(-2), 1))*INDIRECT(ADDRESS(ROW()+(0), COLUMN()+(-1), 1)), 2)</f>
        <v>6.14</v>
      </c>
    </row>
    <row r="25" spans="1:8" ht="45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8.3</v>
      </c>
      <c r="G25" s="17">
        <v>1.8</v>
      </c>
      <c r="H25" s="17">
        <f ca="1">ROUND(INDIRECT(ADDRESS(ROW()+(0), COLUMN()+(-2), 1))*INDIRECT(ADDRESS(ROW()+(0), COLUMN()+(-1), 1)), 2)</f>
        <v>14.94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10</v>
      </c>
      <c r="G26" s="17">
        <v>1.79</v>
      </c>
      <c r="H26" s="17">
        <f ca="1">ROUND(INDIRECT(ADDRESS(ROW()+(0), COLUMN()+(-2), 1))*INDIRECT(ADDRESS(ROW()+(0), COLUMN()+(-1), 1)), 2)</f>
        <v>17.9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4</v>
      </c>
      <c r="G27" s="17">
        <v>2.29</v>
      </c>
      <c r="H27" s="17">
        <f ca="1">ROUND(INDIRECT(ADDRESS(ROW()+(0), COLUMN()+(-2), 1))*INDIRECT(ADDRESS(ROW()+(0), COLUMN()+(-1), 1)), 2)</f>
        <v>9.16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41</v>
      </c>
      <c r="G28" s="17">
        <v>0.17</v>
      </c>
      <c r="H28" s="17">
        <f ca="1">ROUND(INDIRECT(ADDRESS(ROW()+(0), COLUMN()+(-2), 1))*INDIRECT(ADDRESS(ROW()+(0), COLUMN()+(-1), 1)), 2)</f>
        <v>6.97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17</v>
      </c>
      <c r="G29" s="17">
        <v>0.21</v>
      </c>
      <c r="H29" s="17">
        <f ca="1">ROUND(INDIRECT(ADDRESS(ROW()+(0), COLUMN()+(-2), 1))*INDIRECT(ADDRESS(ROW()+(0), COLUMN()+(-1), 1)), 2)</f>
        <v>3.57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2.01</v>
      </c>
      <c r="H30" s="17">
        <f ca="1">ROUND(INDIRECT(ADDRESS(ROW()+(0), COLUMN()+(-2), 1))*INDIRECT(ADDRESS(ROW()+(0), COLUMN()+(-1), 1)), 2)</f>
        <v>2.01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450</v>
      </c>
      <c r="G31" s="17">
        <v>0.08</v>
      </c>
      <c r="H31" s="17">
        <f ca="1">ROUND(INDIRECT(ADDRESS(ROW()+(0), COLUMN()+(-2), 1))*INDIRECT(ADDRESS(ROW()+(0), COLUMN()+(-1), 1)), 2)</f>
        <v>36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189</v>
      </c>
      <c r="G32" s="17">
        <v>0.12</v>
      </c>
      <c r="H32" s="17">
        <f ca="1">ROUND(INDIRECT(ADDRESS(ROW()+(0), COLUMN()+(-2), 1))*INDIRECT(ADDRESS(ROW()+(0), COLUMN()+(-1), 1)), 2)</f>
        <v>22.68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30</v>
      </c>
      <c r="G33" s="17">
        <v>0.9</v>
      </c>
      <c r="H33" s="17">
        <f ca="1">ROUND(INDIRECT(ADDRESS(ROW()+(0), COLUMN()+(-2), 1))*INDIRECT(ADDRESS(ROW()+(0), COLUMN()+(-1), 1)), 2)</f>
        <v>27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54</v>
      </c>
      <c r="G34" s="17">
        <v>0.62</v>
      </c>
      <c r="H34" s="17">
        <f ca="1">ROUND(INDIRECT(ADDRESS(ROW()+(0), COLUMN()+(-2), 1))*INDIRECT(ADDRESS(ROW()+(0), COLUMN()+(-1), 1)), 2)</f>
        <v>33.48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63</v>
      </c>
      <c r="G35" s="17">
        <v>0.12</v>
      </c>
      <c r="H35" s="17">
        <f ca="1">ROUND(INDIRECT(ADDRESS(ROW()+(0), COLUMN()+(-2), 1))*INDIRECT(ADDRESS(ROW()+(0), COLUMN()+(-1), 1)), 2)</f>
        <v>7.56</v>
      </c>
    </row>
    <row r="36" spans="1:8" ht="45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189</v>
      </c>
      <c r="G36" s="17">
        <v>0.12</v>
      </c>
      <c r="H36" s="17">
        <f ca="1">ROUND(INDIRECT(ADDRESS(ROW()+(0), COLUMN()+(-2), 1))*INDIRECT(ADDRESS(ROW()+(0), COLUMN()+(-1), 1)), 2)</f>
        <v>22.68</v>
      </c>
    </row>
    <row r="37" spans="1:8" ht="45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315</v>
      </c>
      <c r="G37" s="17">
        <v>0.08</v>
      </c>
      <c r="H37" s="17">
        <f ca="1">ROUND(INDIRECT(ADDRESS(ROW()+(0), COLUMN()+(-2), 1))*INDIRECT(ADDRESS(ROW()+(0), COLUMN()+(-1), 1)), 2)</f>
        <v>25.2</v>
      </c>
    </row>
    <row r="38" spans="1:8" ht="45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63</v>
      </c>
      <c r="G38" s="17">
        <v>0.12</v>
      </c>
      <c r="H38" s="17">
        <f ca="1">ROUND(INDIRECT(ADDRESS(ROW()+(0), COLUMN()+(-2), 1))*INDIRECT(ADDRESS(ROW()+(0), COLUMN()+(-1), 1)), 2)</f>
        <v>7.56</v>
      </c>
    </row>
    <row r="39" spans="1:8" ht="34.5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126</v>
      </c>
      <c r="G39" s="17">
        <v>0.08</v>
      </c>
      <c r="H39" s="17">
        <f ca="1">ROUND(INDIRECT(ADDRESS(ROW()+(0), COLUMN()+(-2), 1))*INDIRECT(ADDRESS(ROW()+(0), COLUMN()+(-1), 1)), 2)</f>
        <v>10.08</v>
      </c>
    </row>
    <row r="40" spans="1:8" ht="34.5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10.5</v>
      </c>
      <c r="G40" s="17">
        <v>0.12</v>
      </c>
      <c r="H40" s="17">
        <f ca="1">ROUND(INDIRECT(ADDRESS(ROW()+(0), COLUMN()+(-2), 1))*INDIRECT(ADDRESS(ROW()+(0), COLUMN()+(-1), 1)), 2)</f>
        <v>1.26</v>
      </c>
    </row>
    <row r="41" spans="1:8" ht="34.5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7.5</v>
      </c>
      <c r="G41" s="17">
        <v>0.62</v>
      </c>
      <c r="H41" s="17">
        <f ca="1">ROUND(INDIRECT(ADDRESS(ROW()+(0), COLUMN()+(-2), 1))*INDIRECT(ADDRESS(ROW()+(0), COLUMN()+(-1), 1)), 2)</f>
        <v>4.65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7</v>
      </c>
      <c r="G42" s="17">
        <v>5.84</v>
      </c>
      <c r="H42" s="17">
        <f ca="1">ROUND(INDIRECT(ADDRESS(ROW()+(0), COLUMN()+(-2), 1))*INDIRECT(ADDRESS(ROW()+(0), COLUMN()+(-1), 1)), 2)</f>
        <v>40.88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2</v>
      </c>
      <c r="G43" s="17">
        <v>8.98</v>
      </c>
      <c r="H43" s="17">
        <f ca="1">ROUND(INDIRECT(ADDRESS(ROW()+(0), COLUMN()+(-2), 1))*INDIRECT(ADDRESS(ROW()+(0), COLUMN()+(-1), 1)), 2)</f>
        <v>17.96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10.59</v>
      </c>
      <c r="H44" s="17">
        <f ca="1">ROUND(INDIRECT(ADDRESS(ROW()+(0), COLUMN()+(-2), 1))*INDIRECT(ADDRESS(ROW()+(0), COLUMN()+(-1), 1)), 2)</f>
        <v>10.59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12</v>
      </c>
      <c r="G45" s="17">
        <v>6.22</v>
      </c>
      <c r="H45" s="17">
        <f ca="1">ROUND(INDIRECT(ADDRESS(ROW()+(0), COLUMN()+(-2), 1))*INDIRECT(ADDRESS(ROW()+(0), COLUMN()+(-1), 1)), 2)</f>
        <v>74.64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2</v>
      </c>
      <c r="G46" s="17">
        <v>11.44</v>
      </c>
      <c r="H46" s="17">
        <f ca="1">ROUND(INDIRECT(ADDRESS(ROW()+(0), COLUMN()+(-2), 1))*INDIRECT(ADDRESS(ROW()+(0), COLUMN()+(-1), 1)), 2)</f>
        <v>22.88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1</v>
      </c>
      <c r="G47" s="17">
        <v>6.58</v>
      </c>
      <c r="H47" s="17">
        <f ca="1">ROUND(INDIRECT(ADDRESS(ROW()+(0), COLUMN()+(-2), 1))*INDIRECT(ADDRESS(ROW()+(0), COLUMN()+(-1), 1)), 2)</f>
        <v>6.58</v>
      </c>
    </row>
    <row r="48" spans="1:8" ht="24.0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1</v>
      </c>
      <c r="G48" s="17">
        <v>20.71</v>
      </c>
      <c r="H48" s="17">
        <f ca="1">ROUND(INDIRECT(ADDRESS(ROW()+(0), COLUMN()+(-2), 1))*INDIRECT(ADDRESS(ROW()+(0), COLUMN()+(-1), 1)), 2)</f>
        <v>20.71</v>
      </c>
    </row>
    <row r="49" spans="1:8" ht="24.0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29</v>
      </c>
      <c r="G49" s="17">
        <v>6.22</v>
      </c>
      <c r="H49" s="17">
        <f ca="1">ROUND(INDIRECT(ADDRESS(ROW()+(0), COLUMN()+(-2), 1))*INDIRECT(ADDRESS(ROW()+(0), COLUMN()+(-1), 1)), 2)</f>
        <v>180.38</v>
      </c>
    </row>
    <row r="50" spans="1:8" ht="13.5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3</v>
      </c>
      <c r="G50" s="17">
        <v>3.41</v>
      </c>
      <c r="H50" s="17">
        <f ca="1">ROUND(INDIRECT(ADDRESS(ROW()+(0), COLUMN()+(-2), 1))*INDIRECT(ADDRESS(ROW()+(0), COLUMN()+(-1), 1)), 2)</f>
        <v>10.23</v>
      </c>
    </row>
    <row r="51" spans="1:8" ht="13.5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1</v>
      </c>
      <c r="G51" s="17">
        <v>6.63</v>
      </c>
      <c r="H51" s="17">
        <f ca="1">ROUND(INDIRECT(ADDRESS(ROW()+(0), COLUMN()+(-2), 1))*INDIRECT(ADDRESS(ROW()+(0), COLUMN()+(-1), 1)), 2)</f>
        <v>6.63</v>
      </c>
    </row>
    <row r="52" spans="1:8" ht="24.0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1</v>
      </c>
      <c r="G52" s="17">
        <v>11.75</v>
      </c>
      <c r="H52" s="17">
        <f ca="1">ROUND(INDIRECT(ADDRESS(ROW()+(0), COLUMN()+(-2), 1))*INDIRECT(ADDRESS(ROW()+(0), COLUMN()+(-1), 1)), 2)</f>
        <v>11.75</v>
      </c>
    </row>
    <row r="53" spans="1:8" ht="24.00" thickBot="1" customHeight="1">
      <c r="A53" s="14" t="s">
        <v>143</v>
      </c>
      <c r="B53" s="14"/>
      <c r="C53" s="14"/>
      <c r="D53" s="15" t="s">
        <v>144</v>
      </c>
      <c r="E53" s="14" t="s">
        <v>145</v>
      </c>
      <c r="F53" s="16">
        <v>3</v>
      </c>
      <c r="G53" s="17">
        <v>9.68</v>
      </c>
      <c r="H53" s="17">
        <f ca="1">ROUND(INDIRECT(ADDRESS(ROW()+(0), COLUMN()+(-2), 1))*INDIRECT(ADDRESS(ROW()+(0), COLUMN()+(-1), 1)), 2)</f>
        <v>29.04</v>
      </c>
    </row>
    <row r="54" spans="1:8" ht="13.50" thickBot="1" customHeight="1">
      <c r="A54" s="14" t="s">
        <v>146</v>
      </c>
      <c r="B54" s="14"/>
      <c r="C54" s="14"/>
      <c r="D54" s="15" t="s">
        <v>147</v>
      </c>
      <c r="E54" s="14" t="s">
        <v>148</v>
      </c>
      <c r="F54" s="16">
        <v>4</v>
      </c>
      <c r="G54" s="17">
        <v>1.48</v>
      </c>
      <c r="H54" s="17">
        <f ca="1">ROUND(INDIRECT(ADDRESS(ROW()+(0), COLUMN()+(-2), 1))*INDIRECT(ADDRESS(ROW()+(0), COLUMN()+(-1), 1)), 2)</f>
        <v>5.92</v>
      </c>
    </row>
    <row r="55" spans="1:8" ht="13.50" thickBot="1" customHeight="1">
      <c r="A55" s="14" t="s">
        <v>149</v>
      </c>
      <c r="B55" s="14"/>
      <c r="C55" s="14"/>
      <c r="D55" s="15" t="s">
        <v>150</v>
      </c>
      <c r="E55" s="14" t="s">
        <v>151</v>
      </c>
      <c r="F55" s="16">
        <v>23.621</v>
      </c>
      <c r="G55" s="17">
        <v>23.31</v>
      </c>
      <c r="H55" s="17">
        <f ca="1">ROUND(INDIRECT(ADDRESS(ROW()+(0), COLUMN()+(-2), 1))*INDIRECT(ADDRESS(ROW()+(0), COLUMN()+(-1), 1)), 2)</f>
        <v>550.61</v>
      </c>
    </row>
    <row r="56" spans="1:8" ht="13.50" thickBot="1" customHeight="1">
      <c r="A56" s="14" t="s">
        <v>152</v>
      </c>
      <c r="B56" s="14"/>
      <c r="C56" s="14"/>
      <c r="D56" s="18" t="s">
        <v>153</v>
      </c>
      <c r="E56" s="19" t="s">
        <v>154</v>
      </c>
      <c r="F56" s="20">
        <v>23.621</v>
      </c>
      <c r="G56" s="21">
        <v>22.09</v>
      </c>
      <c r="H56" s="21">
        <f ca="1">ROUND(INDIRECT(ADDRESS(ROW()+(0), COLUMN()+(-2), 1))*INDIRECT(ADDRESS(ROW()+(0), COLUMN()+(-1), 1)), 2)</f>
        <v>521.79</v>
      </c>
    </row>
    <row r="57" spans="1:8" ht="13.50" thickBot="1" customHeight="1">
      <c r="A57" s="19"/>
      <c r="B57" s="19"/>
      <c r="C57" s="19"/>
      <c r="D57" s="22" t="s">
        <v>155</v>
      </c>
      <c r="E57" s="5" t="s">
        <v>156</v>
      </c>
      <c r="F57" s="23">
        <v>2</v>
      </c>
      <c r="G5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1)),INDIRECT(ADDRESS(ROW()+(-46), COLUMN()+(1), 1)),INDIRECT(ADDRESS(ROW()+(-47), COLUMN()+(1), 1)),INDIRECT(ADDRESS(ROW()+(-48), COLUMN()+(1), 1))), 2)</f>
        <v>2772.09</v>
      </c>
      <c r="H57" s="24">
        <f ca="1">ROUND(INDIRECT(ADDRESS(ROW()+(0), COLUMN()+(-2), 1))*INDIRECT(ADDRESS(ROW()+(0), COLUMN()+(-1), 1))/100, 2)</f>
        <v>55.44</v>
      </c>
    </row>
    <row r="58" spans="1:8" ht="13.50" thickBot="1" customHeight="1">
      <c r="A58" s="25" t="s">
        <v>157</v>
      </c>
      <c r="B58" s="25"/>
      <c r="C58" s="25"/>
      <c r="D58" s="26"/>
      <c r="E58" s="26"/>
      <c r="F58" s="27"/>
      <c r="G58" s="25" t="s">
        <v>158</v>
      </c>
      <c r="H5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1)),INDIRECT(ADDRESS(ROW()+(-47), COLUMN()+(0), 1)),INDIRECT(ADDRESS(ROW()+(-48), COLUMN()+(0), 1)),INDIRECT(ADDRESS(ROW()+(-49), COLUMN()+(0), 1))), 2)</f>
        <v>2827.53</v>
      </c>
    </row>
  </sheetData>
  <mergeCells count="5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E58"/>
  </mergeCells>
  <pageMargins left="0.147638" right="0.147638" top="0.206693" bottom="0.206693" header="0.0" footer="0.0"/>
  <pageSetup paperSize="9" orientation="portrait"/>
  <rowBreaks count="0" manualBreakCount="0">
    </rowBreaks>
</worksheet>
</file>