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<sst xmlns="http://schemas.openxmlformats.org/spreadsheetml/2006/main" count="135" uniqueCount="135">
  <si>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</si>
  <si>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</si>
  <si>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</si>
  <si>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</si>
  <si>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</si>
  <si>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</si>
  <si>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</si>
  <si>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</si>
  <si>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</si>
  <si>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</si>
  <si>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</si>
  <si>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mt35cgm040r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</si>
  <si>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</si>
  <si>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</si>
  <si>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mt35cgm021abdal</t>
  </si>
  <si>
    <t xml:space="preserve">Ud</t>
  </si>
  <si>
    <t xml:space="preserve">Interruptor geral automático (IGA), de 3 módulos, tripolar (3P), com 6 kA de poder de corte, de 40 A de intensidade nominal, curva C, inclusive acessórios de montagem. Segundo EN 60898-1.</t>
  </si>
  <si>
    <t xml:space="preserve">mt35cgm031ah</t>
  </si>
  <si>
    <t xml:space="preserve">Ud</t>
  </si>
  <si>
    <t xml:space="preserve">Interruptor diferencial instantâneo, 4P/40A/300mA, de 4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</si>
  <si>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</si>
  <si>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</si>
  <si>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</si>
  <si>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</si>
  <si>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</si>
  <si>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</si>
  <si>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</si>
  <si>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</si>
  <si>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</si>
  <si>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</si>
  <si>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</si>
  <si>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</si>
  <si>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</si>
  <si>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</si>
  <si>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</si>
  <si>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</si>
  <si>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</si>
  <si>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</si>
  <si>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</si>
  <si>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</si>
  <si>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</si>
  <si>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</si>
  <si>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</si>
  <si>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</si>
  <si>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</si>
  <si>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</si>
  <si>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</si>
  <si>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</si>
  <si>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</si>
  <si>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</si>
  <si>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</si>
  <si>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</si>
  <si>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</si>
  <si>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</si>
  <si>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</si>
  <si>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</si>
  <si>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</si>
  <si>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</si>
  <si>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</si>
  <si>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</si>
  <si>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</si>
  <si>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</si>
  <si>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</si>
  <si>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</si>
  <si>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</si>
  <si>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</si>
  <si>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</si>
  <si>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</si>
  <si>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</si>
  <si>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</si>
  <si>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</si>
  <si>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</si>
  <si>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</si>
  <si>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</si>
  <si>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</si>
  <si>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</si>
  <si>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</si>
  <si>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</si>
  <si>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</si>
  <si>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</si>
  <si>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</si>
  <si>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</si>
  <si>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</si>
  <si>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</si>
  <si>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</si>
  <si>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</si>
  <si>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</si>
  <si>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</si>
  <si>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</si>
  <si>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</si>
  <si>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</si>
  <si>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</si>
  <si>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</si>
  <si>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</si>
  <si>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</si>
  <si>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</si>
  <si>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</si>
  <si>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</si>
  <si>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</si>
  <si>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</si>
  <si>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</si>
  <si>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</si>
  <si>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</si>
  <si>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</si>
  <si>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</si>
  <si>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</si>
  <si>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</si>
  <si>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</si>
  <si>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</si>
  <si>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</si>
  <si>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</si>
  <si>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</si>
  <si>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</si>
  <si>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</si>
  <si>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</si>
  <si>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</si>
  <si>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</si>
  <si>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</si>
  <si>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</si>
  <si>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</si>
  <si>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</si>
  <si>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</si>
  <si>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</si>
  <si>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</si>
  <si>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</si>
  <si>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</si>
  <si>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</si>
  <si>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</si>
  <si>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</si>
  <si>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</si>
  <si>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</si>
  <si>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</si>
  <si>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</si>
  <si>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111,57€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</si>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</sst>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21.79</v>
      </c>
      <c r="H9" s="13">
        <f ca="1">ROUND(INDIRECT(ADDRESS(ROW()+(0), COLUMN()+(-2), 1))*INDIRECT(ADDRESS(ROW()+(0), COLUMN()+(-1), 1)), 2)</f>
        <v>21.79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</v>
      </c>
      <c r="H10" s="17">
        <f ca="1">ROUND(INDIRECT(ADDRESS(ROW()+(0), COLUMN()+(-2), 1))*INDIRECT(ADDRESS(ROW()+(0), COLUMN()+(-1), 1)), 2)</f>
        <v>61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146</v>
      </c>
      <c r="H11" s="17">
        <f ca="1">ROUND(INDIRECT(ADDRESS(ROW()+(0), COLUMN()+(-2), 1))*INDIRECT(ADDRESS(ROW()+(0), COLUMN()+(-1), 1)), 2)</f>
        <v>146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5.84</v>
      </c>
      <c r="H34" s="17">
        <f ca="1">ROUND(INDIRECT(ADDRESS(ROW()+(0), COLUMN()+(-2), 1))*INDIRECT(ADDRESS(ROW()+(0), COLUMN()+(-1), 1)), 2)</f>
        <v>40.88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8.98</v>
      </c>
      <c r="H35" s="17">
        <f ca="1">ROUND(INDIRECT(ADDRESS(ROW()+(0), COLUMN()+(-2), 1))*INDIRECT(ADDRESS(ROW()+(0), COLUMN()+(-1), 1)), 2)</f>
        <v>17.96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10.59</v>
      </c>
      <c r="H36" s="17">
        <f ca="1">ROUND(INDIRECT(ADDRESS(ROW()+(0), COLUMN()+(-2), 1))*INDIRECT(ADDRESS(ROW()+(0), COLUMN()+(-1), 1)), 2)</f>
        <v>10.59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6.22</v>
      </c>
      <c r="H37" s="17">
        <f ca="1">ROUND(INDIRECT(ADDRESS(ROW()+(0), COLUMN()+(-2), 1))*INDIRECT(ADDRESS(ROW()+(0), COLUMN()+(-1), 1)), 2)</f>
        <v>74.64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11.44</v>
      </c>
      <c r="H38" s="17">
        <f ca="1">ROUND(INDIRECT(ADDRESS(ROW()+(0), COLUMN()+(-2), 1))*INDIRECT(ADDRESS(ROW()+(0), COLUMN()+(-1), 1)), 2)</f>
        <v>22.88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6.58</v>
      </c>
      <c r="H39" s="17">
        <f ca="1">ROUND(INDIRECT(ADDRESS(ROW()+(0), COLUMN()+(-2), 1))*INDIRECT(ADDRESS(ROW()+(0), COLUMN()+(-1), 1)), 2)</f>
        <v>6.58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20.71</v>
      </c>
      <c r="H40" s="17">
        <f ca="1">ROUND(INDIRECT(ADDRESS(ROW()+(0), COLUMN()+(-2), 1))*INDIRECT(ADDRESS(ROW()+(0), COLUMN()+(-1), 1)), 2)</f>
        <v>20.71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6.22</v>
      </c>
      <c r="H41" s="17">
        <f ca="1">ROUND(INDIRECT(ADDRESS(ROW()+(0), COLUMN()+(-2), 1))*INDIRECT(ADDRESS(ROW()+(0), COLUMN()+(-1), 1)), 2)</f>
        <v>167.94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3.41</v>
      </c>
      <c r="H42" s="17">
        <f ca="1">ROUND(INDIRECT(ADDRESS(ROW()+(0), COLUMN()+(-2), 1))*INDIRECT(ADDRESS(ROW()+(0), COLUMN()+(-1), 1)), 2)</f>
        <v>10.23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6.63</v>
      </c>
      <c r="H43" s="17">
        <f ca="1">ROUND(INDIRECT(ADDRESS(ROW()+(0), COLUMN()+(-2), 1))*INDIRECT(ADDRESS(ROW()+(0), COLUMN()+(-1), 1)), 2)</f>
        <v>6.63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11.75</v>
      </c>
      <c r="H44" s="17">
        <f ca="1">ROUND(INDIRECT(ADDRESS(ROW()+(0), COLUMN()+(-2), 1))*INDIRECT(ADDRESS(ROW()+(0), COLUMN()+(-1), 1)), 2)</f>
        <v>11.75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2187.74</v>
      </c>
      <c r="H49" s="24">
        <f ca="1">ROUND(INDIRECT(ADDRESS(ROW()+(0), COLUMN()+(-2), 1))*INDIRECT(ADDRESS(ROW()+(0), COLUMN()+(-1), 1))/100, 2)</f>
        <v>43.75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2231.49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