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<sst xmlns="http://schemas.openxmlformats.org/spreadsheetml/2006/main" count="135" uniqueCount="135">
  <si>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</si>
  <si>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</si>
  <si>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</si>
  <si>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</si>
  <si>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</si>
  <si>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</si>
  <si>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</si>
  <si>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</si>
  <si>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</si>
  <si>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</si>
  <si>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</si>
  <si>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</si>
  <si>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</si>
  <si>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</si>
  <si>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mt35cgm021abdal</t>
  </si>
  <si>
    <t xml:space="preserve">Ud</t>
  </si>
  <si>
    <t xml:space="preserve">Interruptor geral automático (IGA), de 3 módulos, tripolar (3P), com 6 kA de poder de corte, de 40 A de intensidade nominal, curva C, inclusive acessórios de montagem. Segundo EN 60898-1.</t>
  </si>
  <si>
    <t xml:space="preserve">mt35cgm031ah</t>
  </si>
  <si>
    <t xml:space="preserve">Ud</t>
  </si>
  <si>
    <t xml:space="preserve">Interruptor diferencial instantâneo, 4P/40A/300mA, de 4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</si>
  <si>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</si>
  <si>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</si>
  <si>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</si>
  <si>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</si>
  <si>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</si>
  <si>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</si>
  <si>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</si>
  <si>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</si>
  <si>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</si>
  <si>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</si>
  <si>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</si>
  <si>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</si>
  <si>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</si>
  <si>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</si>
  <si>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</si>
  <si>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</si>
  <si>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</si>
  <si>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</si>
  <si>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</si>
  <si>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</si>
  <si>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</si>
  <si>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</si>
  <si>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</si>
  <si>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</si>
  <si>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</si>
  <si>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</si>
  <si>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</si>
  <si>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</si>
  <si>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</si>
  <si>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</si>
  <si>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</si>
  <si>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</si>
  <si>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</si>
  <si>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</si>
  <si>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</si>
  <si>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</si>
  <si>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</si>
  <si>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</si>
  <si>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</si>
  <si>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</si>
  <si>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</si>
  <si>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</si>
  <si>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</si>
  <si>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</si>
  <si>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</si>
  <si>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</si>
  <si>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</si>
  <si>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</si>
  <si>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</si>
  <si>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</si>
  <si>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</si>
  <si>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</si>
  <si>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</si>
  <si>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</si>
  <si>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</si>
  <si>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</si>
  <si>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</si>
  <si>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</si>
  <si>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</si>
  <si>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</si>
  <si>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</si>
  <si>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</si>
  <si>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</si>
  <si>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</si>
  <si>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</si>
  <si>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</si>
  <si>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</si>
  <si>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</si>
  <si>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</si>
  <si>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</si>
  <si>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</si>
  <si>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</si>
  <si>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</si>
  <si>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</si>
  <si>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</si>
  <si>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</si>
  <si>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</si>
  <si>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</si>
  <si>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mt33seg303a</t>
  </si>
  <si>
    <t xml:space="preserve">Ud</t>
  </si>
  <si>
    <t xml:space="preserve">Comutador inversor, gama alta, com tecla simples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</si>
  <si>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</si>
  <si>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</si>
  <si>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</si>
  <si>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</si>
  <si>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</si>
  <si>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</si>
  <si>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</si>
  <si>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</si>
  <si>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</si>
  <si>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mt33seg327a</t>
  </si>
  <si>
    <t xml:space="preserve">Ud</t>
  </si>
  <si>
    <t xml:space="preserve">Base de tomada de 16 A 2P+T, gama alta, com tampa de cor branca.</t>
  </si>
  <si>
    <t xml:space="preserve">mt33seg317b</t>
  </si>
  <si>
    <t xml:space="preserve">Ud</t>
  </si>
  <si>
    <t xml:space="preserve">Aro horizontal de 3 elementos, gama alta, de cor branca.</t>
  </si>
  <si>
    <t xml:space="preserve">mt33seg310a</t>
  </si>
  <si>
    <t xml:space="preserve">Ud</t>
  </si>
  <si>
    <t xml:space="preserve">Base de tomada de 25 A 2P+T e 250 V para cozinha, gama alta, com tampa de cor branca e aro de 1 elemento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</si>
  <si>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</si>
  <si>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</si>
  <si>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</si>
  <si>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</si>
  <si>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</si>
  <si>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</si>
  <si>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</si>
  <si>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</si>
  <si>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</si>
  <si>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</si>
  <si>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</si>
  <si>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</si>
  <si>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</si>
  <si>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</si>
  <si>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132,79€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</si>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</sst>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</v>
      </c>
      <c r="H10" s="17">
        <f ca="1">ROUND(INDIRECT(ADDRESS(ROW()+(0), COLUMN()+(-2), 1))*INDIRECT(ADDRESS(ROW()+(0), COLUMN()+(-1), 1)), 2)</f>
        <v>61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12.59</v>
      </c>
      <c r="H34" s="17">
        <f ca="1">ROUND(INDIRECT(ADDRESS(ROW()+(0), COLUMN()+(-2), 1))*INDIRECT(ADDRESS(ROW()+(0), COLUMN()+(-1), 1)), 2)</f>
        <v>88.13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18.02</v>
      </c>
      <c r="H35" s="17">
        <f ca="1">ROUND(INDIRECT(ADDRESS(ROW()+(0), COLUMN()+(-2), 1))*INDIRECT(ADDRESS(ROW()+(0), COLUMN()+(-1), 1)), 2)</f>
        <v>36.04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18.43</v>
      </c>
      <c r="H36" s="17">
        <f ca="1">ROUND(INDIRECT(ADDRESS(ROW()+(0), COLUMN()+(-2), 1))*INDIRECT(ADDRESS(ROW()+(0), COLUMN()+(-1), 1)), 2)</f>
        <v>18.43</v>
      </c>
    </row>
    <row r="37" spans="1:8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12.97</v>
      </c>
      <c r="H37" s="17">
        <f ca="1">ROUND(INDIRECT(ADDRESS(ROW()+(0), COLUMN()+(-2), 1))*INDIRECT(ADDRESS(ROW()+(0), COLUMN()+(-1), 1)), 2)</f>
        <v>155.64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18.19</v>
      </c>
      <c r="H38" s="17">
        <f ca="1">ROUND(INDIRECT(ADDRESS(ROW()+(0), COLUMN()+(-2), 1))*INDIRECT(ADDRESS(ROW()+(0), COLUMN()+(-1), 1)), 2)</f>
        <v>36.38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13.54</v>
      </c>
      <c r="H39" s="17">
        <f ca="1">ROUND(INDIRECT(ADDRESS(ROW()+(0), COLUMN()+(-2), 1))*INDIRECT(ADDRESS(ROW()+(0), COLUMN()+(-1), 1)), 2)</f>
        <v>13.54</v>
      </c>
    </row>
    <row r="40" spans="1:8" ht="13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28.33</v>
      </c>
      <c r="H40" s="17">
        <f ca="1">ROUND(INDIRECT(ADDRESS(ROW()+(0), COLUMN()+(-2), 1))*INDIRECT(ADDRESS(ROW()+(0), COLUMN()+(-1), 1)), 2)</f>
        <v>28.33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13.45</v>
      </c>
      <c r="H41" s="17">
        <f ca="1">ROUND(INDIRECT(ADDRESS(ROW()+(0), COLUMN()+(-2), 1))*INDIRECT(ADDRESS(ROW()+(0), COLUMN()+(-1), 1)), 2)</f>
        <v>363.15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6.32</v>
      </c>
      <c r="H42" s="17">
        <f ca="1">ROUND(INDIRECT(ADDRESS(ROW()+(0), COLUMN()+(-2), 1))*INDIRECT(ADDRESS(ROW()+(0), COLUMN()+(-1), 1)), 2)</f>
        <v>18.96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21.38</v>
      </c>
      <c r="H43" s="17">
        <f ca="1">ROUND(INDIRECT(ADDRESS(ROW()+(0), COLUMN()+(-2), 1))*INDIRECT(ADDRESS(ROW()+(0), COLUMN()+(-1), 1)), 2)</f>
        <v>21.38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20.56</v>
      </c>
      <c r="H44" s="17">
        <f ca="1">ROUND(INDIRECT(ADDRESS(ROW()+(0), COLUMN()+(-2), 1))*INDIRECT(ADDRESS(ROW()+(0), COLUMN()+(-1), 1)), 2)</f>
        <v>20.56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2603.68</v>
      </c>
      <c r="H49" s="24">
        <f ca="1">ROUND(INDIRECT(ADDRESS(ROW()+(0), COLUMN()+(-2), 1))*INDIRECT(ADDRESS(ROW()+(0), COLUMN()+(-1), 1))/100, 2)</f>
        <v>52.07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2655.75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