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<sst xmlns="http://schemas.openxmlformats.org/spreadsheetml/2006/main" count="141" uniqueCount="141">
  <si>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</si>
  <si>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</si>
  <si>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</si>
  <si>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</si>
  <si>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3 C8, C10, C12 do tipo C5,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</si>
  <si>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</si>
  <si>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</si>
  <si>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</si>
  <si>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</si>
  <si>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</si>
  <si>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</si>
  <si>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</si>
  <si>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</si>
  <si>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</si>
  <si>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mt35cgm021abbap</t>
  </si>
  <si>
    <t xml:space="preserve">Ud</t>
  </si>
  <si>
    <t xml:space="preserve">Interruptor geral automático (IGA), de 2 módulos, bipolar (2P), com 6 kA de poder de corte, de 63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</si>
  <si>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</si>
  <si>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</si>
  <si>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</si>
  <si>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</si>
  <si>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</si>
  <si>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</si>
  <si>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</si>
  <si>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</si>
  <si>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</si>
  <si>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</si>
  <si>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</si>
  <si>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</si>
  <si>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</si>
  <si>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</si>
  <si>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</si>
  <si>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</si>
  <si>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</si>
  <si>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</si>
  <si>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</si>
  <si>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</si>
  <si>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</si>
  <si>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</si>
  <si>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</si>
  <si>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</si>
  <si>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</si>
  <si>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</si>
  <si>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</si>
  <si>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</si>
  <si>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</si>
  <si>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</si>
  <si>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</si>
  <si>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</si>
  <si>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</si>
  <si>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</si>
  <si>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</si>
  <si>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</si>
  <si>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</si>
  <si>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</si>
  <si>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</si>
  <si>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</si>
  <si>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</si>
  <si>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</si>
  <si>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</si>
  <si>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</si>
  <si>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</si>
  <si>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</si>
  <si>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</si>
  <si>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</si>
  <si>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</si>
  <si>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</si>
  <si>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</si>
  <si>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</si>
  <si>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</si>
  <si>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</si>
  <si>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</si>
  <si>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</si>
  <si>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</si>
  <si>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</si>
  <si>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</si>
  <si>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</si>
  <si>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</si>
  <si>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</si>
  <si>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</si>
  <si>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mt35cep010id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</si>
  <si>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</si>
  <si>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C8, instalação de aquecimento eléctrico. Segundo NP 2356-3.</t>
  </si>
  <si>
    <t xml:space="preserve">mt35cep010kb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</si>
  <si>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</si>
  <si>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C10, instalação de máquina de secar roupa.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</si>
  <si>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</si>
  <si>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</si>
  <si>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</si>
  <si>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</si>
  <si>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</si>
  <si>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</si>
  <si>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</si>
  <si>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</si>
  <si>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</si>
  <si>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</si>
  <si>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</si>
  <si>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</si>
  <si>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</si>
  <si>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</si>
  <si>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</si>
  <si>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</si>
  <si>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</si>
  <si>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</si>
  <si>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</si>
  <si>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</si>
  <si>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</si>
  <si>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</si>
  <si>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</si>
  <si>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</si>
  <si>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</si>
  <si>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</si>
  <si>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</si>
  <si>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</si>
  <si>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</si>
  <si>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</si>
  <si>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</si>
  <si>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</si>
  <si>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</si>
  <si>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mt33seg117b</t>
  </si>
  <si>
    <t xml:space="preserve">Ud</t>
  </si>
  <si>
    <t xml:space="preserve">Aro horizontal de 3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</si>
  <si>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</si>
  <si>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</si>
  <si>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</si>
  <si>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</si>
  <si>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</si>
  <si>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</si>
  <si>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</si>
  <si>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</si>
  <si>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</si>
  <si>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</si>
  <si>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</si>
  <si>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</si>
  <si>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</si>
  <si>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</si>
  <si>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</si>
  <si>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</si>
  <si>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</si>
  <si>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138,46€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</si>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</sst>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70.64</v>
      </c>
      <c r="H10" s="17">
        <f ca="1">ROUND(INDIRECT(ADDRESS(ROW()+(0), COLUMN()+(-2), 1))*INDIRECT(ADDRESS(ROW()+(0), COLUMN()+(-1), 1)), 2)</f>
        <v>70.64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14.08</v>
      </c>
      <c r="H16" s="17">
        <f ca="1">ROUND(INDIRECT(ADDRESS(ROW()+(0), COLUMN()+(-2), 1))*INDIRECT(ADDRESS(ROW()+(0), COLUMN()+(-1), 1)), 2)</f>
        <v>56.32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171.81</v>
      </c>
      <c r="G18" s="17">
        <v>0.48</v>
      </c>
      <c r="H18" s="17">
        <f ca="1">ROUND(INDIRECT(ADDRESS(ROW()+(0), COLUMN()+(-2), 1))*INDIRECT(ADDRESS(ROW()+(0), COLUMN()+(-1), 1)), 2)</f>
        <v>82.47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53.95</v>
      </c>
      <c r="G19" s="17">
        <v>0.74</v>
      </c>
      <c r="H19" s="17">
        <f ca="1">ROUND(INDIRECT(ADDRESS(ROW()+(0), COLUMN()+(-2), 1))*INDIRECT(ADDRESS(ROW()+(0), COLUMN()+(-1), 1)), 2)</f>
        <v>39.92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9</v>
      </c>
      <c r="G21" s="17">
        <v>1.79</v>
      </c>
      <c r="H21" s="17">
        <f ca="1">ROUND(INDIRECT(ADDRESS(ROW()+(0), COLUMN()+(-2), 1))*INDIRECT(ADDRESS(ROW()+(0), COLUMN()+(-1), 1)), 2)</f>
        <v>16.11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49</v>
      </c>
      <c r="G23" s="17">
        <v>0.17</v>
      </c>
      <c r="H23" s="17">
        <f ca="1">ROUND(INDIRECT(ADDRESS(ROW()+(0), COLUMN()+(-2), 1))*INDIRECT(ADDRESS(ROW()+(0), COLUMN()+(-1), 1)), 2)</f>
        <v>8.33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21</v>
      </c>
      <c r="G24" s="17">
        <v>0.21</v>
      </c>
      <c r="H24" s="17">
        <f ca="1">ROUND(INDIRECT(ADDRESS(ROW()+(0), COLUMN()+(-2), 1))*INDIRECT(ADDRESS(ROW()+(0), COLUMN()+(-1), 1)), 2)</f>
        <v>4.41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165</v>
      </c>
      <c r="G32" s="17">
        <v>0.9</v>
      </c>
      <c r="H32" s="17">
        <f ca="1">ROUND(INDIRECT(ADDRESS(ROW()+(0), COLUMN()+(-2), 1))*INDIRECT(ADDRESS(ROW()+(0), COLUMN()+(-1), 1)), 2)</f>
        <v>148.5</v>
      </c>
    </row>
    <row r="33" spans="1:8" ht="45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63</v>
      </c>
      <c r="G33" s="17">
        <v>0.12</v>
      </c>
      <c r="H33" s="17">
        <f ca="1">ROUND(INDIRECT(ADDRESS(ROW()+(0), COLUMN()+(-2), 1))*INDIRECT(ADDRESS(ROW()+(0), COLUMN()+(-1), 1)), 2)</f>
        <v>7.56</v>
      </c>
    </row>
    <row r="34" spans="1:8" ht="45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63</v>
      </c>
      <c r="G34" s="17">
        <v>0.12</v>
      </c>
      <c r="H34" s="17">
        <f ca="1">ROUND(INDIRECT(ADDRESS(ROW()+(0), COLUMN()+(-2), 1))*INDIRECT(ADDRESS(ROW()+(0), COLUMN()+(-1), 1)), 2)</f>
        <v>7.56</v>
      </c>
    </row>
    <row r="35" spans="1:8" ht="34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126</v>
      </c>
      <c r="G35" s="17">
        <v>0.08</v>
      </c>
      <c r="H35" s="17">
        <f ca="1">ROUND(INDIRECT(ADDRESS(ROW()+(0), COLUMN()+(-2), 1))*INDIRECT(ADDRESS(ROW()+(0), COLUMN()+(-1), 1)), 2)</f>
        <v>10.08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7</v>
      </c>
      <c r="G36" s="17">
        <v>5.84</v>
      </c>
      <c r="H36" s="17">
        <f ca="1">ROUND(INDIRECT(ADDRESS(ROW()+(0), COLUMN()+(-2), 1))*INDIRECT(ADDRESS(ROW()+(0), COLUMN()+(-1), 1)), 2)</f>
        <v>40.88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8.98</v>
      </c>
      <c r="H37" s="17">
        <f ca="1">ROUND(INDIRECT(ADDRESS(ROW()+(0), COLUMN()+(-2), 1))*INDIRECT(ADDRESS(ROW()+(0), COLUMN()+(-1), 1)), 2)</f>
        <v>17.96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10.59</v>
      </c>
      <c r="H38" s="17">
        <f ca="1">ROUND(INDIRECT(ADDRESS(ROW()+(0), COLUMN()+(-2), 1))*INDIRECT(ADDRESS(ROW()+(0), COLUMN()+(-1), 1)), 2)</f>
        <v>10.59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12</v>
      </c>
      <c r="G39" s="17">
        <v>6.22</v>
      </c>
      <c r="H39" s="17">
        <f ca="1">ROUND(INDIRECT(ADDRESS(ROW()+(0), COLUMN()+(-2), 1))*INDIRECT(ADDRESS(ROW()+(0), COLUMN()+(-1), 1)), 2)</f>
        <v>74.64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</v>
      </c>
      <c r="G40" s="17">
        <v>11.44</v>
      </c>
      <c r="H40" s="17">
        <f ca="1">ROUND(INDIRECT(ADDRESS(ROW()+(0), COLUMN()+(-2), 1))*INDIRECT(ADDRESS(ROW()+(0), COLUMN()+(-1), 1)), 2)</f>
        <v>22.88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6.58</v>
      </c>
      <c r="H41" s="17">
        <f ca="1">ROUND(INDIRECT(ADDRESS(ROW()+(0), COLUMN()+(-2), 1))*INDIRECT(ADDRESS(ROW()+(0), COLUMN()+(-1), 1)), 2)</f>
        <v>6.58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20.71</v>
      </c>
      <c r="H42" s="17">
        <f ca="1">ROUND(INDIRECT(ADDRESS(ROW()+(0), COLUMN()+(-2), 1))*INDIRECT(ADDRESS(ROW()+(0), COLUMN()+(-1), 1)), 2)</f>
        <v>20.71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39</v>
      </c>
      <c r="G43" s="17">
        <v>6.22</v>
      </c>
      <c r="H43" s="17">
        <f ca="1">ROUND(INDIRECT(ADDRESS(ROW()+(0), COLUMN()+(-2), 1))*INDIRECT(ADDRESS(ROW()+(0), COLUMN()+(-1), 1)), 2)</f>
        <v>242.58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3.41</v>
      </c>
      <c r="H44" s="17">
        <f ca="1">ROUND(INDIRECT(ADDRESS(ROW()+(0), COLUMN()+(-2), 1))*INDIRECT(ADDRESS(ROW()+(0), COLUMN()+(-1), 1)), 2)</f>
        <v>10.23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6.63</v>
      </c>
      <c r="H45" s="17">
        <f ca="1">ROUND(INDIRECT(ADDRESS(ROW()+(0), COLUMN()+(-2), 1))*INDIRECT(ADDRESS(ROW()+(0), COLUMN()+(-1), 1)), 2)</f>
        <v>6.63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1</v>
      </c>
      <c r="G46" s="17">
        <v>11.75</v>
      </c>
      <c r="H46" s="17">
        <f ca="1">ROUND(INDIRECT(ADDRESS(ROW()+(0), COLUMN()+(-2), 1))*INDIRECT(ADDRESS(ROW()+(0), COLUMN()+(-1), 1)), 2)</f>
        <v>11.75</v>
      </c>
    </row>
    <row r="47" spans="1:8" ht="24.0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3</v>
      </c>
      <c r="G47" s="17">
        <v>9.68</v>
      </c>
      <c r="H47" s="17">
        <f ca="1">ROUND(INDIRECT(ADDRESS(ROW()+(0), COLUMN()+(-2), 1))*INDIRECT(ADDRESS(ROW()+(0), COLUMN()+(-1), 1)), 2)</f>
        <v>29.04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4</v>
      </c>
      <c r="G48" s="17">
        <v>1.48</v>
      </c>
      <c r="H48" s="17">
        <f ca="1">ROUND(INDIRECT(ADDRESS(ROW()+(0), COLUMN()+(-2), 1))*INDIRECT(ADDRESS(ROW()+(0), COLUMN()+(-1), 1)), 2)</f>
        <v>5.92</v>
      </c>
    </row>
    <row r="49" spans="1:8" ht="13.50" thickBot="1" customHeight="1">
      <c r="A49" s="14" t="s">
        <v>131</v>
      </c>
      <c r="B49" s="14"/>
      <c r="C49" s="14"/>
      <c r="D49" s="15" t="s">
        <v>132</v>
      </c>
      <c r="E49" s="14" t="s">
        <v>133</v>
      </c>
      <c r="F49" s="16">
        <v>22.631</v>
      </c>
      <c r="G49" s="17">
        <v>23.31</v>
      </c>
      <c r="H49" s="17">
        <f ca="1">ROUND(INDIRECT(ADDRESS(ROW()+(0), COLUMN()+(-2), 1))*INDIRECT(ADDRESS(ROW()+(0), COLUMN()+(-1), 1)), 2)</f>
        <v>527.53</v>
      </c>
    </row>
    <row r="50" spans="1:8" ht="13.50" thickBot="1" customHeight="1">
      <c r="A50" s="14" t="s">
        <v>134</v>
      </c>
      <c r="B50" s="14"/>
      <c r="C50" s="14"/>
      <c r="D50" s="18" t="s">
        <v>135</v>
      </c>
      <c r="E50" s="19" t="s">
        <v>136</v>
      </c>
      <c r="F50" s="20">
        <v>22.631</v>
      </c>
      <c r="G50" s="21">
        <v>22.09</v>
      </c>
      <c r="H50" s="21">
        <f ca="1">ROUND(INDIRECT(ADDRESS(ROW()+(0), COLUMN()+(-2), 1))*INDIRECT(ADDRESS(ROW()+(0), COLUMN()+(-1), 1)), 2)</f>
        <v>499.92</v>
      </c>
    </row>
    <row r="51" spans="1:8" ht="13.50" thickBot="1" customHeight="1">
      <c r="A51" s="19"/>
      <c r="B51" s="19"/>
      <c r="C51" s="19"/>
      <c r="D51" s="22" t="s">
        <v>137</v>
      </c>
      <c r="E51" s="5" t="s">
        <v>138</v>
      </c>
      <c r="F51" s="23">
        <v>2</v>
      </c>
      <c r="G5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1)),INDIRECT(ADDRESS(ROW()+(-42), COLUMN()+(1), 1))), 2)</f>
        <v>2714.92</v>
      </c>
      <c r="H51" s="24">
        <f ca="1">ROUND(INDIRECT(ADDRESS(ROW()+(0), COLUMN()+(-2), 1))*INDIRECT(ADDRESS(ROW()+(0), COLUMN()+(-1), 1))/100, 2)</f>
        <v>54.3</v>
      </c>
    </row>
    <row r="52" spans="1:8" ht="13.50" thickBot="1" customHeight="1">
      <c r="A52" s="25" t="s">
        <v>139</v>
      </c>
      <c r="B52" s="25"/>
      <c r="C52" s="25"/>
      <c r="D52" s="26"/>
      <c r="E52" s="26"/>
      <c r="F52" s="27"/>
      <c r="G52" s="25" t="s">
        <v>140</v>
      </c>
      <c r="H5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1)),INDIRECT(ADDRESS(ROW()+(-43), COLUMN()+(0), 1))), 2)</f>
        <v>2769.22</v>
      </c>
    </row>
  </sheetData>
  <mergeCells count="4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E52"/>
  </mergeCells>
  <pageMargins left="0.147638" right="0.147638" top="0.206693" bottom="0.206693" header="0.0" footer="0.0"/>
  <pageSetup paperSize="9" orientation="portrait"/>
  <rowBreaks count="0" manualBreakCount="0">
    </rowBreaks>
</worksheet>
</file>