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<sst xmlns="http://schemas.openxmlformats.org/spreadsheetml/2006/main" count="84" uniqueCount="84">
  <si>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</si>
  <si>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</si>
  <si>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</si>
  <si>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</si>
  <si>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circuitos com cabos protegidos por tubo protector para alimentação dos seguintes serviços comuns: iluminação de escadas e zonas comuns, porteiro electrónico ou vídeo-porteiro, tomadas de corrente, 1 ascensor ITA-2,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</si>
  <si>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</si>
  <si>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</si>
  <si>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</si>
  <si>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</si>
  <si>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</si>
  <si>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</si>
  <si>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</si>
  <si>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</si>
  <si>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</si>
  <si>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</si>
  <si>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</si>
  <si>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</si>
  <si>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</si>
  <si>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</si>
  <si>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</si>
  <si>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</si>
  <si>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</si>
  <si>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</si>
  <si>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</si>
  <si>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</si>
  <si>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</si>
  <si>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</si>
  <si>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</si>
  <si>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</si>
  <si>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</si>
  <si>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</si>
  <si>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</si>
  <si>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</si>
  <si>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</si>
  <si>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</si>
  <si>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</si>
  <si>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</si>
  <si>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</si>
  <si>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</si>
  <si>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</si>
  <si>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</si>
  <si>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</si>
  <si>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</si>
  <si>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</si>
  <si>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</si>
  <si>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</si>
  <si>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</si>
  <si>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</si>
  <si>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</si>
  <si>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</si>
  <si>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</si>
  <si>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</si>
  <si>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</si>
  <si>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</si>
  <si>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</si>
  <si>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</si>
  <si>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</si>
  <si>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</si>
  <si>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</si>
  <si>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</si>
  <si>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</si>
  <si>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</si>
  <si>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</si>
  <si>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</si>
  <si>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</si>
  <si>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</si>
  <si>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</si>
  <si>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</si>
  <si>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</si>
  <si>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</si>
  <si>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</si>
  <si>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</si>
  <si>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</si>
  <si>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</si>
  <si>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</si>
  <si>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</si>
  <si>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</si>
  <si>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</si>
  <si>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</si>
  <si>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</si>
  <si>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</si>
  <si>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</si>
  <si>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169,25€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</si>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</sst>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78.61</v>
      </c>
      <c r="H13" s="17">
        <f ca="1">ROUND(INDIRECT(ADDRESS(ROW()+(0), COLUMN()+(-2), 1))*INDIRECT(ADDRESS(ROW()+(0), COLUMN()+(-1), 1)), 2)</f>
        <v>157.22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8</v>
      </c>
      <c r="G14" s="17">
        <v>12.66</v>
      </c>
      <c r="H14" s="17">
        <f ca="1">ROUND(INDIRECT(ADDRESS(ROW()+(0), COLUMN()+(-2), 1))*INDIRECT(ADDRESS(ROW()+(0), COLUMN()+(-1), 1)), 2)</f>
        <v>101.28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127.507</v>
      </c>
      <c r="G17" s="17">
        <v>2.18</v>
      </c>
      <c r="H17" s="17">
        <f ca="1">ROUND(INDIRECT(ADDRESS(ROW()+(0), COLUMN()+(-2), 1))*INDIRECT(ADDRESS(ROW()+(0), COLUMN()+(-1), 1)), 2)</f>
        <v>277.97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19.505</v>
      </c>
      <c r="G18" s="17">
        <v>2.63</v>
      </c>
      <c r="H18" s="17">
        <f ca="1">ROUND(INDIRECT(ADDRESS(ROW()+(0), COLUMN()+(-2), 1))*INDIRECT(ADDRESS(ROW()+(0), COLUMN()+(-1), 1)), 2)</f>
        <v>51.3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60.59</v>
      </c>
      <c r="G19" s="17">
        <v>3.62</v>
      </c>
      <c r="H19" s="17">
        <f ca="1">ROUND(INDIRECT(ADDRESS(ROW()+(0), COLUMN()+(-2), 1))*INDIRECT(ADDRESS(ROW()+(0), COLUMN()+(-1), 1)), 2)</f>
        <v>219.34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10</v>
      </c>
      <c r="G20" s="17">
        <v>1.8</v>
      </c>
      <c r="H20" s="17">
        <f ca="1">ROUND(INDIRECT(ADDRESS(ROW()+(0), COLUMN()+(-2), 1))*INDIRECT(ADDRESS(ROW()+(0), COLUMN()+(-1), 1)), 2)</f>
        <v>18</v>
      </c>
    </row>
    <row r="21" spans="1:8" ht="34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460.868</v>
      </c>
      <c r="G21" s="17">
        <v>0.12</v>
      </c>
      <c r="H21" s="17">
        <f ca="1">ROUND(INDIRECT(ADDRESS(ROW()+(0), COLUMN()+(-2), 1))*INDIRECT(ADDRESS(ROW()+(0), COLUMN()+(-1), 1)), 2)</f>
        <v>55.3</v>
      </c>
    </row>
    <row r="22" spans="1:8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117.5</v>
      </c>
      <c r="G22" s="17">
        <v>0.62</v>
      </c>
      <c r="H22" s="17">
        <f ca="1">ROUND(INDIRECT(ADDRESS(ROW()+(0), COLUMN()+(-2), 1))*INDIRECT(ADDRESS(ROW()+(0), COLUMN()+(-1), 1)), 2)</f>
        <v>72.85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219</v>
      </c>
      <c r="G23" s="17">
        <v>0.9</v>
      </c>
      <c r="H23" s="17">
        <f ca="1">ROUND(INDIRECT(ADDRESS(ROW()+(0), COLUMN()+(-2), 1))*INDIRECT(ADDRESS(ROW()+(0), COLUMN()+(-1), 1)), 2)</f>
        <v>197.1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7</v>
      </c>
      <c r="G24" s="17">
        <v>3.12</v>
      </c>
      <c r="H24" s="17">
        <f ca="1">ROUND(INDIRECT(ADDRESS(ROW()+(0), COLUMN()+(-2), 1))*INDIRECT(ADDRESS(ROW()+(0), COLUMN()+(-1), 1)), 2)</f>
        <v>21.84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25</v>
      </c>
      <c r="G25" s="17">
        <v>0.17</v>
      </c>
      <c r="H25" s="17">
        <f ca="1">ROUND(INDIRECT(ADDRESS(ROW()+(0), COLUMN()+(-2), 1))*INDIRECT(ADDRESS(ROW()+(0), COLUMN()+(-1), 1)), 2)</f>
        <v>4.25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25</v>
      </c>
      <c r="G26" s="17">
        <v>7.58</v>
      </c>
      <c r="H26" s="17">
        <f ca="1">ROUND(INDIRECT(ADDRESS(ROW()+(0), COLUMN()+(-2), 1))*INDIRECT(ADDRESS(ROW()+(0), COLUMN()+(-1), 1)), 2)</f>
        <v>189.5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4</v>
      </c>
      <c r="G27" s="17">
        <v>13.77</v>
      </c>
      <c r="H27" s="17">
        <f ca="1">ROUND(INDIRECT(ADDRESS(ROW()+(0), COLUMN()+(-2), 1))*INDIRECT(ADDRESS(ROW()+(0), COLUMN()+(-1), 1)), 2)</f>
        <v>55.08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6</v>
      </c>
      <c r="G28" s="17">
        <v>9.68</v>
      </c>
      <c r="H28" s="17">
        <f ca="1">ROUND(INDIRECT(ADDRESS(ROW()+(0), COLUMN()+(-2), 1))*INDIRECT(ADDRESS(ROW()+(0), COLUMN()+(-1), 1)), 2)</f>
        <v>58.08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7</v>
      </c>
      <c r="G29" s="17">
        <v>1.48</v>
      </c>
      <c r="H29" s="17">
        <f ca="1">ROUND(INDIRECT(ADDRESS(ROW()+(0), COLUMN()+(-2), 1))*INDIRECT(ADDRESS(ROW()+(0), COLUMN()+(-1), 1)), 2)</f>
        <v>10.36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19.121</v>
      </c>
      <c r="G30" s="17">
        <v>23.31</v>
      </c>
      <c r="H30" s="17">
        <f ca="1">ROUND(INDIRECT(ADDRESS(ROW()+(0), COLUMN()+(-2), 1))*INDIRECT(ADDRESS(ROW()+(0), COLUMN()+(-1), 1)), 2)</f>
        <v>445.71</v>
      </c>
    </row>
    <row r="31" spans="1:8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20">
        <v>18.051</v>
      </c>
      <c r="G31" s="21">
        <v>22.09</v>
      </c>
      <c r="H31" s="21">
        <f ca="1">ROUND(INDIRECT(ADDRESS(ROW()+(0), COLUMN()+(-2), 1))*INDIRECT(ADDRESS(ROW()+(0), COLUMN()+(-1), 1)), 2)</f>
        <v>398.75</v>
      </c>
    </row>
    <row r="32" spans="1:8" ht="13.50" thickBot="1" customHeight="1">
      <c r="A32" s="19"/>
      <c r="B32" s="19"/>
      <c r="C32" s="19"/>
      <c r="D32" s="22" t="s">
        <v>80</v>
      </c>
      <c r="E32" s="5" t="s">
        <v>81</v>
      </c>
      <c r="F32" s="23">
        <v>2</v>
      </c>
      <c r="G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3318.54</v>
      </c>
      <c r="H32" s="24">
        <f ca="1">ROUND(INDIRECT(ADDRESS(ROW()+(0), COLUMN()+(-2), 1))*INDIRECT(ADDRESS(ROW()+(0), COLUMN()+(-1), 1))/100, 2)</f>
        <v>66.37</v>
      </c>
    </row>
    <row r="33" spans="1:8" ht="13.50" thickBot="1" customHeight="1">
      <c r="A33" s="25" t="s">
        <v>82</v>
      </c>
      <c r="B33" s="25"/>
      <c r="C33" s="25"/>
      <c r="D33" s="26"/>
      <c r="E33" s="26"/>
      <c r="F33" s="27"/>
      <c r="G33" s="25" t="s">
        <v>83</v>
      </c>
      <c r="H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3384.91</v>
      </c>
    </row>
  </sheetData>
  <mergeCells count="2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E33"/>
  </mergeCells>
  <pageMargins left="0.147638" right="0.147638" top="0.206693" bottom="0.206693" header="0.0" footer="0.0"/>
  <pageSetup paperSize="9" orientation="portrait"/>
  <rowBreaks count="0" manualBreakCount="0">
    </rowBreaks>
</worksheet>
</file>