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<sst xmlns="http://schemas.openxmlformats.org/spreadsheetml/2006/main" count="99" uniqueCount="99">
  <si>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</si>
  <si>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</si>
  <si>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</si>
  <si>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</si>
  <si>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parcial, quadro parcial de monta-autos; circuitos com cabos protegidos por tubo protector para alimentação dos seguintes serviços comuns: iluminação de escadas e zonas comuns, iluminação de segurança de escadas e zonas comuns, porteiro electrónico ou vídeo-porteiro, tomadas de corrente, monta-autos,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</si>
  <si>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</si>
  <si>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</si>
  <si>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</si>
  <si>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</si>
  <si>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</si>
  <si>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</si>
  <si>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</si>
  <si>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</si>
  <si>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</si>
  <si>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</si>
  <si>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</si>
  <si>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</si>
  <si>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</si>
  <si>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</si>
  <si>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</si>
  <si>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</si>
  <si>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</si>
  <si>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</si>
  <si>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</si>
  <si>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</si>
  <si>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</si>
  <si>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</si>
  <si>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</si>
  <si>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</si>
  <si>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</si>
  <si>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</si>
  <si>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</si>
  <si>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</si>
  <si>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</si>
  <si>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</si>
  <si>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</si>
  <si>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</si>
  <si>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</si>
  <si>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mt35cgm041g</t>
  </si>
  <si>
    <t xml:space="preserve">Ud</t>
  </si>
  <si>
    <t xml:space="preserve">Caixa para alojamento dos interruptores de protecção da instalação, 1 fila de 12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</si>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</sst>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5</v>
      </c>
      <c r="G12" s="17">
        <v>90.99</v>
      </c>
      <c r="H12" s="17">
        <f ca="1">ROUND(INDIRECT(ADDRESS(ROW()+(0), COLUMN()+(-2), 1))*INDIRECT(ADDRESS(ROW()+(0), COLUMN()+(-1), 1)), 2)</f>
        <v>454.95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12.66</v>
      </c>
      <c r="H15" s="17">
        <f ca="1">ROUND(INDIRECT(ADDRESS(ROW()+(0), COLUMN()+(-2), 1))*INDIRECT(ADDRESS(ROW()+(0), COLUMN()+(-1), 1)), 2)</f>
        <v>101.28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</v>
      </c>
      <c r="G16" s="17">
        <v>14.08</v>
      </c>
      <c r="H16" s="17">
        <f ca="1">ROUND(INDIRECT(ADDRESS(ROW()+(0), COLUMN()+(-2), 1))*INDIRECT(ADDRESS(ROW()+(0), COLUMN()+(-1), 1)), 2)</f>
        <v>28.16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19.77</v>
      </c>
      <c r="H18" s="17">
        <f ca="1">ROUND(INDIRECT(ADDRESS(ROW()+(0), COLUMN()+(-2), 1))*INDIRECT(ADDRESS(ROW()+(0), COLUMN()+(-1), 1)), 2)</f>
        <v>19.77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125.017</v>
      </c>
      <c r="G20" s="17">
        <v>2.18</v>
      </c>
      <c r="H20" s="17">
        <f ca="1">ROUND(INDIRECT(ADDRESS(ROW()+(0), COLUMN()+(-2), 1))*INDIRECT(ADDRESS(ROW()+(0), COLUMN()+(-1), 1)), 2)</f>
        <v>272.54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16.185</v>
      </c>
      <c r="G21" s="17">
        <v>2.63</v>
      </c>
      <c r="H21" s="17">
        <f ca="1">ROUND(INDIRECT(ADDRESS(ROW()+(0), COLUMN()+(-2), 1))*INDIRECT(ADDRESS(ROW()+(0), COLUMN()+(-1), 1)), 2)</f>
        <v>42.57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63.91</v>
      </c>
      <c r="G22" s="17">
        <v>3.62</v>
      </c>
      <c r="H22" s="17">
        <f ca="1">ROUND(INDIRECT(ADDRESS(ROW()+(0), COLUMN()+(-2), 1))*INDIRECT(ADDRESS(ROW()+(0), COLUMN()+(-1), 1)), 2)</f>
        <v>231.35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451.868</v>
      </c>
      <c r="G25" s="17">
        <v>0.12</v>
      </c>
      <c r="H25" s="17">
        <f ca="1">ROUND(INDIRECT(ADDRESS(ROW()+(0), COLUMN()+(-2), 1))*INDIRECT(ADDRESS(ROW()+(0), COLUMN()+(-1), 1)), 2)</f>
        <v>54.22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97.5</v>
      </c>
      <c r="G26" s="17">
        <v>0.62</v>
      </c>
      <c r="H26" s="17">
        <f ca="1">ROUND(INDIRECT(ADDRESS(ROW()+(0), COLUMN()+(-2), 1))*INDIRECT(ADDRESS(ROW()+(0), COLUMN()+(-1), 1)), 2)</f>
        <v>60.45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20</v>
      </c>
      <c r="G28" s="17">
        <v>1.47</v>
      </c>
      <c r="H28" s="17">
        <f ca="1">ROUND(INDIRECT(ADDRESS(ROW()+(0), COLUMN()+(-2), 1))*INDIRECT(ADDRESS(ROW()+(0), COLUMN()+(-1), 1)), 2)</f>
        <v>29.4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22.896</v>
      </c>
      <c r="G35" s="17">
        <v>23.31</v>
      </c>
      <c r="H35" s="17">
        <f ca="1">ROUND(INDIRECT(ADDRESS(ROW()+(0), COLUMN()+(-2), 1))*INDIRECT(ADDRESS(ROW()+(0), COLUMN()+(-1), 1)), 2)</f>
        <v>533.71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21.806</v>
      </c>
      <c r="G36" s="21">
        <v>22.09</v>
      </c>
      <c r="H36" s="21">
        <f ca="1">ROUND(INDIRECT(ADDRESS(ROW()+(0), COLUMN()+(-2), 1))*INDIRECT(ADDRESS(ROW()+(0), COLUMN()+(-1), 1)), 2)</f>
        <v>481.69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3729.24</v>
      </c>
      <c r="H37" s="24">
        <f ca="1">ROUND(INDIRECT(ADDRESS(ROW()+(0), COLUMN()+(-2), 1))*INDIRECT(ADDRESS(ROW()+(0), COLUMN()+(-1), 1))/100, 2)</f>
        <v>74.58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3803.82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