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<sst xmlns="http://schemas.openxmlformats.org/spreadsheetml/2006/main" count="96" uniqueCount="96">
  <si>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</si>
  <si>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</si>
  <si>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</si>
  <si>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</si>
  <si>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arrumos;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telecomunicações, arrumos;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</si>
  <si>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</si>
  <si>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</si>
  <si>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</si>
  <si>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</si>
  <si>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</si>
  <si>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</si>
  <si>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</si>
  <si>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</si>
  <si>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</si>
  <si>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</si>
  <si>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</si>
  <si>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</si>
  <si>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</si>
  <si>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</si>
  <si>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</si>
  <si>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</si>
  <si>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</si>
  <si>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</si>
  <si>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</si>
  <si>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</si>
  <si>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</si>
  <si>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</si>
  <si>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</si>
  <si>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</si>
  <si>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</si>
  <si>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</si>
  <si>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</si>
  <si>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</si>
  <si>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</si>
  <si>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</si>
  <si>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</si>
  <si>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</si>
  <si>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</si>
  <si>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</si>
  <si>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</si>
  <si>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</si>
  <si>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</si>
  <si>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</si>
  <si>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</si>
  <si>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</si>
  <si>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</si>
  <si>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</si>
  <si>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mt35tpt010de</t>
  </si>
  <si>
    <t xml:space="preserve">m</t>
  </si>
  <si>
    <t xml:space="preserve">Tubo rígido de PVC VD-M de 32 mm de diâmetro exterior e 1,8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</si>
  <si>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</si>
  <si>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</si>
  <si>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</si>
  <si>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</si>
  <si>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</si>
  <si>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</si>
  <si>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</si>
  <si>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</si>
  <si>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</si>
  <si>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</si>
  <si>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</si>
  <si>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</si>
  <si>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</si>
  <si>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</si>
  <si>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</si>
  <si>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</si>
  <si>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</si>
  <si>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</si>
  <si>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</si>
  <si>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</si>
  <si>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</si>
  <si>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</si>
  <si>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</si>
  <si>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</si>
  <si>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</si>
  <si>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</si>
  <si>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</si>
  <si>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</si>
  <si>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</si>
  <si>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</si>
  <si>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</si>
  <si>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</si>
  <si>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</si>
  <si>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</si>
  <si>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</si>
  <si>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</si>
  <si>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</si>
  <si>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</si>
  <si>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</si>
  <si>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</si>
  <si>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</si>
  <si>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</si>
  <si>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</si>
  <si>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</si>
  <si>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219,90€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</si>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</sst>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6</v>
      </c>
      <c r="G12" s="17">
        <v>90.99</v>
      </c>
      <c r="H12" s="17">
        <f ca="1">ROUND(INDIRECT(ADDRESS(ROW()+(0), COLUMN()+(-2), 1))*INDIRECT(ADDRESS(ROW()+(0), COLUMN()+(-1), 1)), 2)</f>
        <v>545.94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11</v>
      </c>
      <c r="G14" s="17">
        <v>12.66</v>
      </c>
      <c r="H14" s="17">
        <f ca="1">ROUND(INDIRECT(ADDRESS(ROW()+(0), COLUMN()+(-2), 1))*INDIRECT(ADDRESS(ROW()+(0), COLUMN()+(-1), 1)), 2)</f>
        <v>139.26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16.01</v>
      </c>
      <c r="H17" s="17">
        <f ca="1">ROUND(INDIRECT(ADDRESS(ROW()+(0), COLUMN()+(-2), 1))*INDIRECT(ADDRESS(ROW()+(0), COLUMN()+(-1), 1)), 2)</f>
        <v>32.02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147.116</v>
      </c>
      <c r="G19" s="17">
        <v>2.18</v>
      </c>
      <c r="H19" s="17">
        <f ca="1">ROUND(INDIRECT(ADDRESS(ROW()+(0), COLUMN()+(-2), 1))*INDIRECT(ADDRESS(ROW()+(0), COLUMN()+(-1), 1)), 2)</f>
        <v>320.71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48.97</v>
      </c>
      <c r="G20" s="17">
        <v>2.63</v>
      </c>
      <c r="H20" s="17">
        <f ca="1">ROUND(INDIRECT(ADDRESS(ROW()+(0), COLUMN()+(-2), 1))*INDIRECT(ADDRESS(ROW()+(0), COLUMN()+(-1), 1)), 2)</f>
        <v>128.79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1.09</v>
      </c>
      <c r="H21" s="17">
        <f ca="1">ROUND(INDIRECT(ADDRESS(ROW()+(0), COLUMN()+(-2), 1))*INDIRECT(ADDRESS(ROW()+(0), COLUMN()+(-1), 1)), 2)</f>
        <v>66.04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10</v>
      </c>
      <c r="G22" s="17">
        <v>1.8</v>
      </c>
      <c r="H22" s="17">
        <f ca="1">ROUND(INDIRECT(ADDRESS(ROW()+(0), COLUMN()+(-2), 1))*INDIRECT(ADDRESS(ROW()+(0), COLUMN()+(-1), 1)), 2)</f>
        <v>18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241.868</v>
      </c>
      <c r="G23" s="17">
        <v>0.08</v>
      </c>
      <c r="H23" s="17">
        <f ca="1">ROUND(INDIRECT(ADDRESS(ROW()+(0), COLUMN()+(-2), 1))*INDIRECT(ADDRESS(ROW()+(0), COLUMN()+(-1), 1)), 2)</f>
        <v>19.35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522.743</v>
      </c>
      <c r="G24" s="17">
        <v>0.12</v>
      </c>
      <c r="H24" s="17">
        <f ca="1">ROUND(INDIRECT(ADDRESS(ROW()+(0), COLUMN()+(-2), 1))*INDIRECT(ADDRESS(ROW()+(0), COLUMN()+(-1), 1)), 2)</f>
        <v>62.73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291.5</v>
      </c>
      <c r="G25" s="17">
        <v>0.62</v>
      </c>
      <c r="H25" s="17">
        <f ca="1">ROUND(INDIRECT(ADDRESS(ROW()+(0), COLUMN()+(-2), 1))*INDIRECT(ADDRESS(ROW()+(0), COLUMN()+(-1), 1)), 2)</f>
        <v>180.73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219</v>
      </c>
      <c r="G26" s="17">
        <v>0.9</v>
      </c>
      <c r="H26" s="17">
        <f ca="1">ROUND(INDIRECT(ADDRESS(ROW()+(0), COLUMN()+(-2), 1))*INDIRECT(ADDRESS(ROW()+(0), COLUMN()+(-1), 1)), 2)</f>
        <v>197.1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3</v>
      </c>
      <c r="G27" s="17">
        <v>1.79</v>
      </c>
      <c r="H27" s="17">
        <f ca="1">ROUND(INDIRECT(ADDRESS(ROW()+(0), COLUMN()+(-2), 1))*INDIRECT(ADDRESS(ROW()+(0), COLUMN()+(-1), 1)), 2)</f>
        <v>5.37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9</v>
      </c>
      <c r="G28" s="17">
        <v>3.12</v>
      </c>
      <c r="H28" s="17">
        <f ca="1">ROUND(INDIRECT(ADDRESS(ROW()+(0), COLUMN()+(-2), 1))*INDIRECT(ADDRESS(ROW()+(0), COLUMN()+(-1), 1)), 2)</f>
        <v>28.08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0.17</v>
      </c>
      <c r="H29" s="17">
        <f ca="1">ROUND(INDIRECT(ADDRESS(ROW()+(0), COLUMN()+(-2), 1))*INDIRECT(ADDRESS(ROW()+(0), COLUMN()+(-1), 1)), 2)</f>
        <v>4.25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25</v>
      </c>
      <c r="G30" s="17">
        <v>7.58</v>
      </c>
      <c r="H30" s="17">
        <f ca="1">ROUND(INDIRECT(ADDRESS(ROW()+(0), COLUMN()+(-2), 1))*INDIRECT(ADDRESS(ROW()+(0), COLUMN()+(-1), 1)), 2)</f>
        <v>189.5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9</v>
      </c>
      <c r="G31" s="17">
        <v>13.77</v>
      </c>
      <c r="H31" s="17">
        <f ca="1">ROUND(INDIRECT(ADDRESS(ROW()+(0), COLUMN()+(-2), 1))*INDIRECT(ADDRESS(ROW()+(0), COLUMN()+(-1), 1)), 2)</f>
        <v>123.93</v>
      </c>
    </row>
    <row r="32" spans="1:8" ht="24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11</v>
      </c>
      <c r="G32" s="17">
        <v>9.68</v>
      </c>
      <c r="H32" s="17">
        <f ca="1">ROUND(INDIRECT(ADDRESS(ROW()+(0), COLUMN()+(-2), 1))*INDIRECT(ADDRESS(ROW()+(0), COLUMN()+(-1), 1)), 2)</f>
        <v>106.48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8</v>
      </c>
      <c r="G33" s="17">
        <v>1.48</v>
      </c>
      <c r="H33" s="17">
        <f ca="1">ROUND(INDIRECT(ADDRESS(ROW()+(0), COLUMN()+(-2), 1))*INDIRECT(ADDRESS(ROW()+(0), COLUMN()+(-1), 1)), 2)</f>
        <v>11.84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28.083</v>
      </c>
      <c r="G34" s="17">
        <v>23.31</v>
      </c>
      <c r="H34" s="17">
        <f ca="1">ROUND(INDIRECT(ADDRESS(ROW()+(0), COLUMN()+(-2), 1))*INDIRECT(ADDRESS(ROW()+(0), COLUMN()+(-1), 1)), 2)</f>
        <v>654.61</v>
      </c>
    </row>
    <row r="35" spans="1:8" ht="13.50" thickBot="1" customHeight="1">
      <c r="A35" s="14" t="s">
        <v>89</v>
      </c>
      <c r="B35" s="14"/>
      <c r="C35" s="14"/>
      <c r="D35" s="18" t="s">
        <v>90</v>
      </c>
      <c r="E35" s="19" t="s">
        <v>91</v>
      </c>
      <c r="F35" s="20">
        <v>26.823</v>
      </c>
      <c r="G35" s="21">
        <v>22.09</v>
      </c>
      <c r="H35" s="21">
        <f ca="1">ROUND(INDIRECT(ADDRESS(ROW()+(0), COLUMN()+(-2), 1))*INDIRECT(ADDRESS(ROW()+(0), COLUMN()+(-1), 1)), 2)</f>
        <v>592.52</v>
      </c>
    </row>
    <row r="36" spans="1:8" ht="13.50" thickBot="1" customHeight="1">
      <c r="A36" s="19"/>
      <c r="B36" s="19"/>
      <c r="C36" s="19"/>
      <c r="D36" s="22" t="s">
        <v>92</v>
      </c>
      <c r="E36" s="5" t="s">
        <v>93</v>
      </c>
      <c r="F36" s="23">
        <v>2</v>
      </c>
      <c r="G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4311.85</v>
      </c>
      <c r="H36" s="24">
        <f ca="1">ROUND(INDIRECT(ADDRESS(ROW()+(0), COLUMN()+(-2), 1))*INDIRECT(ADDRESS(ROW()+(0), COLUMN()+(-1), 1))/100, 2)</f>
        <v>86.24</v>
      </c>
    </row>
    <row r="37" spans="1:8" ht="13.50" thickBot="1" customHeight="1">
      <c r="A37" s="25" t="s">
        <v>94</v>
      </c>
      <c r="B37" s="25"/>
      <c r="C37" s="25"/>
      <c r="D37" s="26"/>
      <c r="E37" s="26"/>
      <c r="F37" s="27"/>
      <c r="G37" s="25" t="s">
        <v>95</v>
      </c>
      <c r="H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4398.09</v>
      </c>
    </row>
  </sheetData>
  <mergeCells count="3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</mergeCells>
  <pageMargins left="0.147638" right="0.147638" top="0.206693" bottom="0.206693" header="0.0" footer="0.0"/>
  <pageSetup paperSize="9" orientation="portrait"/>
  <rowBreaks count="0" manualBreakCount="0">
    </rowBreaks>
</worksheet>
</file>