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<sst xmlns="http://schemas.openxmlformats.org/spreadsheetml/2006/main" count="96" uniqueCount="96">
  <si>
    <t xml:space="preserve"/>
  </si>
  <si>
    <t xml:space="preserve">IEI030</t>
  </si>
  <si>
    <t xml:space="preserve">Ud</t>
  </si>
  <si>
    <t xml:space="preserve">Rede de distribuição interior de serviços comuns.</t>
  </si>
  <si>
    <r>
      <rPr>
        <sz val="8.25"/>
        <color rgb="FF000000"/>
        <rFont val="Arial"/>
        <family val="2"/>
      </rPr>
      <t xml:space="preserve">Rede eléctrica de distribuição interior de serviços comuns composta de: quadro de serviços comuns; quadros parciais: quadro parcial de ascensor, quadro parcial de monta-autos; circuitos com cabos protegidos por tubo protector para alimentação dos seguintes serviços comuns: iluminação de escadas e zonas comuns, iluminação de segurança de escadas e zonas comuns, porteiro electrónico ou vídeo-porteiro, tomadas de corrente, 1 ascensor ITA-2, monta-autos, grupo de bombagem; mecanismos.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</si>
  <si>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</si>
  <si>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</si>
  <si>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</si>
  <si>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</si>
  <si>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</si>
  <si>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</si>
  <si>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mt35cgm040m</t>
  </si>
  <si>
    <t xml:space="preserve">Ud</t>
  </si>
  <si>
    <t xml:space="preserve">Caixa encastrável com porta opaca, para alojamento do aparelho de corte de entrada (ACE) do tipo disjuntor diferencial limitador em compartimento independente e precintável e dos interruptores de protecção da instalação, 1 fila de 4 módulos (ACE) + 2 filas de 24 módulos. Fabricada em ABS auto-extinguível, com grau de protecção IP40, duplo isolamento (classe II), cor branca RAL 9010. Segundo EN 60670-1.</t>
  </si>
  <si>
    <t xml:space="preserve">mt35cgm021abeah</t>
  </si>
  <si>
    <t xml:space="preserve">Ud</t>
  </si>
  <si>
    <t xml:space="preserve">Interruptor geral automático (IGA), de 4 módulos, tetrapolar (4P), com 6 kA de poder de corte, de 25 A de intensidade nominal, curva C, inclusive acessórios de montagem. Segundo EN 60898-1.</t>
  </si>
  <si>
    <t xml:space="preserve">mt35cgm031aa</t>
  </si>
  <si>
    <t xml:space="preserve">Ud</t>
  </si>
  <si>
    <t xml:space="preserve">Interruptor diferencial instantâneo, 4P/25A/30mA, de 4 módulos, inclusive acessórios de montagem. Segundo EN 61008-1.</t>
  </si>
  <si>
    <t xml:space="preserve">mt35cgm029aa</t>
  </si>
  <si>
    <t xml:space="preserve">Ud</t>
  </si>
  <si>
    <t xml:space="preserve">Interruptor diferencial instantâneo, 2P/25A/30mA, de 2 módulos, inclusive acessórios de montagem. Segundo EN 61008-1.</t>
  </si>
  <si>
    <t xml:space="preserve">mt35cgm021bbead</t>
  </si>
  <si>
    <t xml:space="preserve">Ud</t>
  </si>
  <si>
    <t xml:space="preserve">Disjuntor magneto-térmico, de 4 módulos, tetrapolar (4P), com 6 kA de poder de corte, de 16 A de intensidade nominal, curva C, inclusive acessórios de montagem. Segundo EN 60898-1.</t>
  </si>
  <si>
    <t xml:space="preserve">mt35cgm021bbeah</t>
  </si>
  <si>
    <t xml:space="preserve">Ud</t>
  </si>
  <si>
    <t xml:space="preserve">Disjuntor magneto-térmico, de 4 módulos, tetrapolar (4P), com 6 kA de poder de corte, de 25 A de intensidade nominal, curva C, inclusive acessórios de montagem. Segundo EN 60898-1.</t>
  </si>
  <si>
    <t xml:space="preserve">mt35cgm021bbbad</t>
  </si>
  <si>
    <t xml:space="preserve">Ud</t>
  </si>
  <si>
    <t xml:space="preserve">Disjuntor magneto-térmico, de 2 módulos, bipolar (2P), com 6 kA de poder de corte, de 16 A de intensidade nominal, curva C, inclusive acessórios de montagem. Segundo EN 60898-1.</t>
  </si>
  <si>
    <t xml:space="preserve">mt35cgm050a</t>
  </si>
  <si>
    <t xml:space="preserve">Ud</t>
  </si>
  <si>
    <t xml:space="preserve">Contador de minutos para temporização da iluminação, 5 A, regulável de 1 a 7 minutos.</t>
  </si>
  <si>
    <t xml:space="preserve">mt35cgm041e</t>
  </si>
  <si>
    <t xml:space="preserve">Ud</t>
  </si>
  <si>
    <t xml:space="preserve">Caixa para alojamento dos interruptores de protecção da instalação, 1 fila de 8 módulos, de ABS auto-extinguível, de cor branca RAL 9010, com porta opaca, grau de protecção IP40 e duplo isolamento (classe II), para colocar na superfície. Segundo EN 60670-1.</t>
  </si>
  <si>
    <t xml:space="preserve">mt35cgm041g</t>
  </si>
  <si>
    <t xml:space="preserve">Ud</t>
  </si>
  <si>
    <t xml:space="preserve">Caixa para alojamento dos interruptores de protecção da instalação, 1 fila de 12 módulos, de ABS auto-extinguível, de cor branca RAL 9010, com porta opaca, grau de protecção IP40 e duplo isolamento (classe II), para colocar na superfície. Segundo EN 60670-1.</t>
  </si>
  <si>
    <t xml:space="preserve">mt35tpt010ke</t>
  </si>
  <si>
    <t xml:space="preserve">m</t>
  </si>
  <si>
    <t xml:space="preserve">Tubo rígido de PVC VD-F de 16 mm de diâmetro exterior e 1,3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</si>
  <si>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mt35tpt010le</t>
  </si>
  <si>
    <t xml:space="preserve">m</t>
  </si>
  <si>
    <t xml:space="preserve">Tubo rígido de PVC VD-F de 20 mm de diâmetro exterior e 1,5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</si>
  <si>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mt35tpt010me</t>
  </si>
  <si>
    <t xml:space="preserve">m</t>
  </si>
  <si>
    <t xml:space="preserve">Tubo rígido de PVC VD-F de 25 mm de diâmetro exterior e 1,5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</si>
  <si>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mt35tpt010ne</t>
  </si>
  <si>
    <t xml:space="preserve">m</t>
  </si>
  <si>
    <t xml:space="preserve">Tubo rígido de PVC VD-F de 32 mm de diâmetro exterior e 1,8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</si>
  <si>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mt35aia080aa</t>
  </si>
  <si>
    <t xml:space="preserve">m</t>
  </si>
  <si>
    <t xml:space="preserve">Tubo curvável, fornecido em rolo, de polietileno de parede dupla (lisa pelo interior e corrugada pelo exterior), de cor laranja, de 40 mm de diâmetro nominal, para canalização enterrada, resistência à compressão 250 N, com grau de protecção IP549 segundo NP EN 60529. Segundo NP EN 61386-1, NP EN 61386-22 e EN 50086-2-4.</t>
  </si>
  <si>
    <t xml:space="preserve">mt35cep010aa</t>
  </si>
  <si>
    <t xml:space="preserve">m</t>
  </si>
  <si>
    <t xml:space="preserve">Cabo unipolar H07V-U, sendo a sua tensão atribuída de 450/750 V, reacção ao fogo classe Eca segundo NP EN 50575, com condutor unifilar de cobre classe 1 de 1,5 mm² de secção, com isolamento de PVC. Segundo NP 2356-3.</t>
  </si>
  <si>
    <t xml:space="preserve">mt35cep010ab</t>
  </si>
  <si>
    <t xml:space="preserve">m</t>
  </si>
  <si>
    <t xml:space="preserve">Cabo unipolar H07V-U, sendo a sua tensão atribuída de 450/750 V, reacção ao fogo classe Eca segundo NP EN 50575, com condutor unifilar de cobre classe 1 de 2,5 mm² de secção, com isolamento de PVC. Segundo NP 2356-3.</t>
  </si>
  <si>
    <t xml:space="preserve">mt35cep010ac</t>
  </si>
  <si>
    <t xml:space="preserve">m</t>
  </si>
  <si>
    <t xml:space="preserve">Cabo unipolar H07V-U, sendo a sua tensão atribuída de 450/750 V, reacção ao fogo classe Eca segundo NP EN 50575, com condutor unifilar de cobre classe 1 de 4 mm² de secção, com isolamento de PVC. Segundo NP 2356-3.</t>
  </si>
  <si>
    <t xml:space="preserve">mt35cep010ae</t>
  </si>
  <si>
    <t xml:space="preserve">m</t>
  </si>
  <si>
    <t xml:space="preserve">Cabo unipolar H07V-R, sendo a sua tensão atribuída de 450/750 V, reacção ao fogo classe Eca segundo NP EN 50575, com condutor multifilar de cobre classe 2 de 10 mm² de secção, com isolamento de PVC. Segundo NP 2356-3.</t>
  </si>
  <si>
    <t xml:space="preserve">mt35caj030d</t>
  </si>
  <si>
    <t xml:space="preserve">Ud</t>
  </si>
  <si>
    <t xml:space="preserve">Caixa de derivação estanque, rectangular, de 105x105x55 mm, com 7 cones e tampa amovível com parafusos de 1/4 de volta, para instalar na superfície. Inclusive dispositivos de ligação e elementos de fixação.</t>
  </si>
  <si>
    <t xml:space="preserve">mt35caj010a</t>
  </si>
  <si>
    <t xml:space="preserve">Ud</t>
  </si>
  <si>
    <t xml:space="preserve">Caixa universal, com ligação pelos 2 lados, para encastrar.</t>
  </si>
  <si>
    <t xml:space="preserve">mt33seg503</t>
  </si>
  <si>
    <t xml:space="preserve">Ud</t>
  </si>
  <si>
    <t xml:space="preserve">Botão de pressão para escada, com espelho, cor cinzento.</t>
  </si>
  <si>
    <t xml:space="preserve">mt33seg501</t>
  </si>
  <si>
    <t xml:space="preserve">Ud</t>
  </si>
  <si>
    <t xml:space="preserve">Interruptor bipolar monobloco estanque para instalação saliente (IP55), cor cinzento.</t>
  </si>
  <si>
    <t xml:space="preserve">mt33seg504a</t>
  </si>
  <si>
    <t xml:space="preserve">Ud</t>
  </si>
  <si>
    <t xml:space="preserve">Base de tomada de 16 A 2P+T monobloco estanque, para instalação saliente (IP55), cor cinzento.</t>
  </si>
  <si>
    <t xml:space="preserve">mt35www010</t>
  </si>
  <si>
    <t xml:space="preserve">Ud</t>
  </si>
  <si>
    <t xml:space="preserve">Material auxiliar para instalações eléctricas.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</si>
  <si>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</si>
  <si>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</si>
  <si>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</si>
  <si>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</si>
  <si>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</si>
  <si>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</si>
  <si>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</si>
  <si>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</si>
  <si>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189,59€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</si>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</sst>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46" customWidth="1"/>
    <col min="2" max="2" width="6.12" customWidth="1"/>
    <col min="3" max="3" width="4.25" customWidth="1"/>
    <col min="4" max="4" width="3.57" customWidth="1"/>
    <col min="5" max="5" width="76.84" customWidth="1"/>
    <col min="6" max="6" width="7.99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27.98</v>
      </c>
      <c r="H9" s="13">
        <f ca="1">ROUND(INDIRECT(ADDRESS(ROW()+(0), COLUMN()+(-2), 1))*INDIRECT(ADDRESS(ROW()+(0), COLUMN()+(-1), 1)), 2)</f>
        <v>27.98</v>
      </c>
    </row>
    <row r="10" spans="1:8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78.76</v>
      </c>
      <c r="H10" s="17">
        <f ca="1">ROUND(INDIRECT(ADDRESS(ROW()+(0), COLUMN()+(-2), 1))*INDIRECT(ADDRESS(ROW()+(0), COLUMN()+(-1), 1)), 2)</f>
        <v>78.76</v>
      </c>
    </row>
    <row r="11" spans="1:8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3</v>
      </c>
      <c r="G11" s="17">
        <v>166.07</v>
      </c>
      <c r="H11" s="17">
        <f ca="1">ROUND(INDIRECT(ADDRESS(ROW()+(0), COLUMN()+(-2), 1))*INDIRECT(ADDRESS(ROW()+(0), COLUMN()+(-1), 1)), 2)</f>
        <v>498.21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3</v>
      </c>
      <c r="G12" s="17">
        <v>90.99</v>
      </c>
      <c r="H12" s="17">
        <f ca="1">ROUND(INDIRECT(ADDRESS(ROW()+(0), COLUMN()+(-2), 1))*INDIRECT(ADDRESS(ROW()+(0), COLUMN()+(-1), 1)), 2)</f>
        <v>272.97</v>
      </c>
    </row>
    <row r="13" spans="1:8" ht="34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3</v>
      </c>
      <c r="G13" s="17">
        <v>78.61</v>
      </c>
      <c r="H13" s="17">
        <f ca="1">ROUND(INDIRECT(ADDRESS(ROW()+(0), COLUMN()+(-2), 1))*INDIRECT(ADDRESS(ROW()+(0), COLUMN()+(-1), 1)), 2)</f>
        <v>235.83</v>
      </c>
    </row>
    <row r="14" spans="1:8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2</v>
      </c>
      <c r="G14" s="17">
        <v>78.76</v>
      </c>
      <c r="H14" s="17">
        <f ca="1">ROUND(INDIRECT(ADDRESS(ROW()+(0), COLUMN()+(-2), 1))*INDIRECT(ADDRESS(ROW()+(0), COLUMN()+(-1), 1)), 2)</f>
        <v>157.52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10</v>
      </c>
      <c r="G15" s="17">
        <v>12.66</v>
      </c>
      <c r="H15" s="17">
        <f ca="1">ROUND(INDIRECT(ADDRESS(ROW()+(0), COLUMN()+(-2), 1))*INDIRECT(ADDRESS(ROW()+(0), COLUMN()+(-1), 1)), 2)</f>
        <v>126.6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42.11</v>
      </c>
      <c r="H16" s="17">
        <f ca="1">ROUND(INDIRECT(ADDRESS(ROW()+(0), COLUMN()+(-2), 1))*INDIRECT(ADDRESS(ROW()+(0), COLUMN()+(-1), 1)), 2)</f>
        <v>42.11</v>
      </c>
    </row>
    <row r="17" spans="1:8" ht="34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</v>
      </c>
      <c r="G17" s="17">
        <v>16.01</v>
      </c>
      <c r="H17" s="17">
        <f ca="1">ROUND(INDIRECT(ADDRESS(ROW()+(0), COLUMN()+(-2), 1))*INDIRECT(ADDRESS(ROW()+(0), COLUMN()+(-1), 1)), 2)</f>
        <v>16.01</v>
      </c>
    </row>
    <row r="18" spans="1:8" ht="34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1</v>
      </c>
      <c r="G18" s="17">
        <v>19.77</v>
      </c>
      <c r="H18" s="17">
        <f ca="1">ROUND(INDIRECT(ADDRESS(ROW()+(0), COLUMN()+(-2), 1))*INDIRECT(ADDRESS(ROW()+(0), COLUMN()+(-1), 1)), 2)</f>
        <v>19.77</v>
      </c>
    </row>
    <row r="19" spans="1:8" ht="45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66.917</v>
      </c>
      <c r="G19" s="17">
        <v>1.78</v>
      </c>
      <c r="H19" s="17">
        <f ca="1">ROUND(INDIRECT(ADDRESS(ROW()+(0), COLUMN()+(-2), 1))*INDIRECT(ADDRESS(ROW()+(0), COLUMN()+(-1), 1)), 2)</f>
        <v>119.11</v>
      </c>
    </row>
    <row r="20" spans="1:8" ht="45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127.922</v>
      </c>
      <c r="G20" s="17">
        <v>2.18</v>
      </c>
      <c r="H20" s="17">
        <f ca="1">ROUND(INDIRECT(ADDRESS(ROW()+(0), COLUMN()+(-2), 1))*INDIRECT(ADDRESS(ROW()+(0), COLUMN()+(-1), 1)), 2)</f>
        <v>278.87</v>
      </c>
    </row>
    <row r="21" spans="1:8" ht="45.0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48.97</v>
      </c>
      <c r="G21" s="17">
        <v>2.63</v>
      </c>
      <c r="H21" s="17">
        <f ca="1">ROUND(INDIRECT(ADDRESS(ROW()+(0), COLUMN()+(-2), 1))*INDIRECT(ADDRESS(ROW()+(0), COLUMN()+(-1), 1)), 2)</f>
        <v>128.79</v>
      </c>
    </row>
    <row r="22" spans="1:8" ht="45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3.32</v>
      </c>
      <c r="G22" s="17">
        <v>3.62</v>
      </c>
      <c r="H22" s="17">
        <f ca="1">ROUND(INDIRECT(ADDRESS(ROW()+(0), COLUMN()+(-2), 1))*INDIRECT(ADDRESS(ROW()+(0), COLUMN()+(-1), 1)), 2)</f>
        <v>12.02</v>
      </c>
    </row>
    <row r="23" spans="1:8" ht="45.0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10</v>
      </c>
      <c r="G23" s="17">
        <v>1.8</v>
      </c>
      <c r="H23" s="17">
        <f ca="1">ROUND(INDIRECT(ADDRESS(ROW()+(0), COLUMN()+(-2), 1))*INDIRECT(ADDRESS(ROW()+(0), COLUMN()+(-1), 1)), 2)</f>
        <v>18</v>
      </c>
    </row>
    <row r="24" spans="1:8" ht="34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241.868</v>
      </c>
      <c r="G24" s="17">
        <v>0.08</v>
      </c>
      <c r="H24" s="17">
        <f ca="1">ROUND(INDIRECT(ADDRESS(ROW()+(0), COLUMN()+(-2), 1))*INDIRECT(ADDRESS(ROW()+(0), COLUMN()+(-1), 1)), 2)</f>
        <v>19.35</v>
      </c>
    </row>
    <row r="25" spans="1:8" ht="34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462.368</v>
      </c>
      <c r="G25" s="17">
        <v>0.12</v>
      </c>
      <c r="H25" s="17">
        <f ca="1">ROUND(INDIRECT(ADDRESS(ROW()+(0), COLUMN()+(-2), 1))*INDIRECT(ADDRESS(ROW()+(0), COLUMN()+(-1), 1)), 2)</f>
        <v>55.48</v>
      </c>
    </row>
    <row r="26" spans="1:8" ht="34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282.5</v>
      </c>
      <c r="G26" s="17">
        <v>0.62</v>
      </c>
      <c r="H26" s="17">
        <f ca="1">ROUND(INDIRECT(ADDRESS(ROW()+(0), COLUMN()+(-2), 1))*INDIRECT(ADDRESS(ROW()+(0), COLUMN()+(-1), 1)), 2)</f>
        <v>175.15</v>
      </c>
    </row>
    <row r="27" spans="1:8" ht="34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6">
        <v>20</v>
      </c>
      <c r="G27" s="17">
        <v>1.47</v>
      </c>
      <c r="H27" s="17">
        <f ca="1">ROUND(INDIRECT(ADDRESS(ROW()+(0), COLUMN()+(-2), 1))*INDIRECT(ADDRESS(ROW()+(0), COLUMN()+(-1), 1)), 2)</f>
        <v>29.4</v>
      </c>
    </row>
    <row r="28" spans="1:8" ht="34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6">
        <v>9</v>
      </c>
      <c r="G28" s="17">
        <v>3.12</v>
      </c>
      <c r="H28" s="17">
        <f ca="1">ROUND(INDIRECT(ADDRESS(ROW()+(0), COLUMN()+(-2), 1))*INDIRECT(ADDRESS(ROW()+(0), COLUMN()+(-1), 1)), 2)</f>
        <v>28.08</v>
      </c>
    </row>
    <row r="29" spans="1:8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6">
        <v>25</v>
      </c>
      <c r="G29" s="17">
        <v>0.17</v>
      </c>
      <c r="H29" s="17">
        <f ca="1">ROUND(INDIRECT(ADDRESS(ROW()+(0), COLUMN()+(-2), 1))*INDIRECT(ADDRESS(ROW()+(0), COLUMN()+(-1), 1)), 2)</f>
        <v>4.25</v>
      </c>
    </row>
    <row r="30" spans="1:8" ht="13.50" thickBot="1" customHeight="1">
      <c r="A30" s="14" t="s">
        <v>74</v>
      </c>
      <c r="B30" s="14"/>
      <c r="C30" s="14"/>
      <c r="D30" s="15" t="s">
        <v>75</v>
      </c>
      <c r="E30" s="14" t="s">
        <v>76</v>
      </c>
      <c r="F30" s="16">
        <v>25</v>
      </c>
      <c r="G30" s="17">
        <v>7.58</v>
      </c>
      <c r="H30" s="17">
        <f ca="1">ROUND(INDIRECT(ADDRESS(ROW()+(0), COLUMN()+(-2), 1))*INDIRECT(ADDRESS(ROW()+(0), COLUMN()+(-1), 1)), 2)</f>
        <v>189.5</v>
      </c>
    </row>
    <row r="31" spans="1:8" ht="13.50" thickBot="1" customHeight="1">
      <c r="A31" s="14" t="s">
        <v>77</v>
      </c>
      <c r="B31" s="14"/>
      <c r="C31" s="14"/>
      <c r="D31" s="15" t="s">
        <v>78</v>
      </c>
      <c r="E31" s="14" t="s">
        <v>79</v>
      </c>
      <c r="F31" s="16">
        <v>6</v>
      </c>
      <c r="G31" s="17">
        <v>13.77</v>
      </c>
      <c r="H31" s="17">
        <f ca="1">ROUND(INDIRECT(ADDRESS(ROW()+(0), COLUMN()+(-2), 1))*INDIRECT(ADDRESS(ROW()+(0), COLUMN()+(-1), 1)), 2)</f>
        <v>82.62</v>
      </c>
    </row>
    <row r="32" spans="1:8" ht="24.00" thickBot="1" customHeight="1">
      <c r="A32" s="14" t="s">
        <v>80</v>
      </c>
      <c r="B32" s="14"/>
      <c r="C32" s="14"/>
      <c r="D32" s="15" t="s">
        <v>81</v>
      </c>
      <c r="E32" s="14" t="s">
        <v>82</v>
      </c>
      <c r="F32" s="16">
        <v>8</v>
      </c>
      <c r="G32" s="17">
        <v>9.68</v>
      </c>
      <c r="H32" s="17">
        <f ca="1">ROUND(INDIRECT(ADDRESS(ROW()+(0), COLUMN()+(-2), 1))*INDIRECT(ADDRESS(ROW()+(0), COLUMN()+(-1), 1)), 2)</f>
        <v>77.44</v>
      </c>
    </row>
    <row r="33" spans="1:8" ht="13.50" thickBot="1" customHeight="1">
      <c r="A33" s="14" t="s">
        <v>83</v>
      </c>
      <c r="B33" s="14"/>
      <c r="C33" s="14"/>
      <c r="D33" s="15" t="s">
        <v>84</v>
      </c>
      <c r="E33" s="14" t="s">
        <v>85</v>
      </c>
      <c r="F33" s="16">
        <v>7</v>
      </c>
      <c r="G33" s="17">
        <v>1.48</v>
      </c>
      <c r="H33" s="17">
        <f ca="1">ROUND(INDIRECT(ADDRESS(ROW()+(0), COLUMN()+(-2), 1))*INDIRECT(ADDRESS(ROW()+(0), COLUMN()+(-1), 1)), 2)</f>
        <v>10.36</v>
      </c>
    </row>
    <row r="34" spans="1:8" ht="13.50" thickBot="1" customHeight="1">
      <c r="A34" s="14" t="s">
        <v>86</v>
      </c>
      <c r="B34" s="14"/>
      <c r="C34" s="14"/>
      <c r="D34" s="15" t="s">
        <v>87</v>
      </c>
      <c r="E34" s="14" t="s">
        <v>88</v>
      </c>
      <c r="F34" s="16">
        <v>22.784</v>
      </c>
      <c r="G34" s="17">
        <v>23.31</v>
      </c>
      <c r="H34" s="17">
        <f ca="1">ROUND(INDIRECT(ADDRESS(ROW()+(0), COLUMN()+(-2), 1))*INDIRECT(ADDRESS(ROW()+(0), COLUMN()+(-1), 1)), 2)</f>
        <v>531.1</v>
      </c>
    </row>
    <row r="35" spans="1:8" ht="13.50" thickBot="1" customHeight="1">
      <c r="A35" s="14" t="s">
        <v>89</v>
      </c>
      <c r="B35" s="14"/>
      <c r="C35" s="14"/>
      <c r="D35" s="18" t="s">
        <v>90</v>
      </c>
      <c r="E35" s="19" t="s">
        <v>91</v>
      </c>
      <c r="F35" s="20">
        <v>21.824</v>
      </c>
      <c r="G35" s="21">
        <v>22.09</v>
      </c>
      <c r="H35" s="21">
        <f ca="1">ROUND(INDIRECT(ADDRESS(ROW()+(0), COLUMN()+(-2), 1))*INDIRECT(ADDRESS(ROW()+(0), COLUMN()+(-1), 1)), 2)</f>
        <v>482.09</v>
      </c>
    </row>
    <row r="36" spans="1:8" ht="13.50" thickBot="1" customHeight="1">
      <c r="A36" s="19"/>
      <c r="B36" s="19"/>
      <c r="C36" s="19"/>
      <c r="D36" s="22" t="s">
        <v>92</v>
      </c>
      <c r="E36" s="5" t="s">
        <v>93</v>
      </c>
      <c r="F36" s="23">
        <v>2</v>
      </c>
      <c r="G3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1)),INDIRECT(ADDRESS(ROW()+(-25), COLUMN()+(1), 1)),INDIRECT(ADDRESS(ROW()+(-26), COLUMN()+(1), 1)),INDIRECT(ADDRESS(ROW()+(-27), COLUMN()+(1), 1))), 2)</f>
        <v>3717.37</v>
      </c>
      <c r="H36" s="24">
        <f ca="1">ROUND(INDIRECT(ADDRESS(ROW()+(0), COLUMN()+(-2), 1))*INDIRECT(ADDRESS(ROW()+(0), COLUMN()+(-1), 1))/100, 2)</f>
        <v>74.35</v>
      </c>
    </row>
    <row r="37" spans="1:8" ht="13.50" thickBot="1" customHeight="1">
      <c r="A37" s="25" t="s">
        <v>94</v>
      </c>
      <c r="B37" s="25"/>
      <c r="C37" s="25"/>
      <c r="D37" s="26"/>
      <c r="E37" s="26"/>
      <c r="F37" s="27"/>
      <c r="G37" s="25" t="s">
        <v>95</v>
      </c>
      <c r="H3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1)),INDIRECT(ADDRESS(ROW()+(-26), COLUMN()+(0), 1)),INDIRECT(ADDRESS(ROW()+(-27), COLUMN()+(0), 1)),INDIRECT(ADDRESS(ROW()+(-28), COLUMN()+(0), 1))), 2)</f>
        <v>3791.72</v>
      </c>
    </row>
  </sheetData>
  <mergeCells count="3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E37"/>
  </mergeCells>
  <pageMargins left="0.147638" right="0.147638" top="0.206693" bottom="0.206693" header="0.0" footer="0.0"/>
  <pageSetup paperSize="9" orientation="portrait"/>
  <rowBreaks count="0" manualBreakCount="0">
    </rowBreaks>
</worksheet>
</file>