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<sst xmlns="http://schemas.openxmlformats.org/spreadsheetml/2006/main" count="90" uniqueCount="90">
  <si>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</si>
  <si>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</si>
  <si>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</si>
  <si>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</si>
  <si>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iluminação de escadas e zonas comuns, iluminação de segurança de escadas e zonas comuns, porteiro electrónico ou vídeo-porteiro, tomadas de corrente, 2 ascensores ITA-2,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</si>
  <si>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</si>
  <si>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</si>
  <si>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</si>
  <si>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</si>
  <si>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</si>
  <si>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</si>
  <si>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</si>
  <si>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</si>
  <si>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</si>
  <si>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</si>
  <si>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</si>
  <si>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</si>
  <si>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</si>
  <si>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</si>
  <si>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</si>
  <si>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</si>
  <si>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</si>
  <si>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</si>
  <si>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mt35cgm021bbeah</t>
  </si>
  <si>
    <t xml:space="preserve">Ud</t>
  </si>
  <si>
    <t xml:space="preserve">Disjuntor magneto-térmico, de 4 módulos, tetrapolar (4P), com 6 kA de poder de corte, de 25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</si>
  <si>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</si>
  <si>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</si>
  <si>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</si>
  <si>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</si>
  <si>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</si>
  <si>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</si>
  <si>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</si>
  <si>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</si>
  <si>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</si>
  <si>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</si>
  <si>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</si>
  <si>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</si>
  <si>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</si>
  <si>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</si>
  <si>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</si>
  <si>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</si>
  <si>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</si>
  <si>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</si>
  <si>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</si>
  <si>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</si>
  <si>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</si>
  <si>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</si>
  <si>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</si>
  <si>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</si>
  <si>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</si>
  <si>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</si>
  <si>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</si>
  <si>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</si>
  <si>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</si>
  <si>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</si>
  <si>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</si>
  <si>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</si>
  <si>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</si>
  <si>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mt35cep010ae</t>
  </si>
  <si>
    <t xml:space="preserve">m</t>
  </si>
  <si>
    <t xml:space="preserve">Cabo unipolar H07V-R, sendo a sua tensão atribuída de 450/750 V, reacção ao fogo classe Eca segundo NP EN 50575, com condutor multifilar de cobre classe 2 de 10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</si>
  <si>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</si>
  <si>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</si>
  <si>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</si>
  <si>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</si>
  <si>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</si>
  <si>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</si>
  <si>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</si>
  <si>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</si>
  <si>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</si>
  <si>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</si>
  <si>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</si>
  <si>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</si>
  <si>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</si>
  <si>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</si>
  <si>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</si>
  <si>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</si>
  <si>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</si>
  <si>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</si>
  <si>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</si>
  <si>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</si>
  <si>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</si>
  <si>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</si>
  <si>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</si>
  <si>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</si>
  <si>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</si>
  <si>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</si>
  <si>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177,74€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</si>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</sst>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166.07</v>
      </c>
      <c r="H11" s="17">
        <f ca="1">ROUND(INDIRECT(ADDRESS(ROW()+(0), COLUMN()+(-2), 1))*INDIRECT(ADDRESS(ROW()+(0), COLUMN()+(-1), 1)), 2)</f>
        <v>166.07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78.76</v>
      </c>
      <c r="H13" s="17">
        <f ca="1">ROUND(INDIRECT(ADDRESS(ROW()+(0), COLUMN()+(-2), 1))*INDIRECT(ADDRESS(ROW()+(0), COLUMN()+(-1), 1)), 2)</f>
        <v>157.52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6</v>
      </c>
      <c r="G14" s="17">
        <v>12.66</v>
      </c>
      <c r="H14" s="17">
        <f ca="1">ROUND(INDIRECT(ADDRESS(ROW()+(0), COLUMN()+(-2), 1))*INDIRECT(ADDRESS(ROW()+(0), COLUMN()+(-1), 1)), 2)</f>
        <v>75.96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16.01</v>
      </c>
      <c r="H17" s="17">
        <f ca="1">ROUND(INDIRECT(ADDRESS(ROW()+(0), COLUMN()+(-2), 1))*INDIRECT(ADDRESS(ROW()+(0), COLUMN()+(-1), 1)), 2)</f>
        <v>16.01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66.917</v>
      </c>
      <c r="G18" s="17">
        <v>1.78</v>
      </c>
      <c r="H18" s="17">
        <f ca="1">ROUND(INDIRECT(ADDRESS(ROW()+(0), COLUMN()+(-2), 1))*INDIRECT(ADDRESS(ROW()+(0), COLUMN()+(-1), 1)), 2)</f>
        <v>119.11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93.892</v>
      </c>
      <c r="G19" s="17">
        <v>2.18</v>
      </c>
      <c r="H19" s="17">
        <f ca="1">ROUND(INDIRECT(ADDRESS(ROW()+(0), COLUMN()+(-2), 1))*INDIRECT(ADDRESS(ROW()+(0), COLUMN()+(-1), 1)), 2)</f>
        <v>204.68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93.375</v>
      </c>
      <c r="G20" s="17">
        <v>3.62</v>
      </c>
      <c r="H20" s="17">
        <f ca="1">ROUND(INDIRECT(ADDRESS(ROW()+(0), COLUMN()+(-2), 1))*INDIRECT(ADDRESS(ROW()+(0), COLUMN()+(-1), 1)), 2)</f>
        <v>338.02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10</v>
      </c>
      <c r="G21" s="17">
        <v>1.8</v>
      </c>
      <c r="H21" s="17">
        <f ca="1">ROUND(INDIRECT(ADDRESS(ROW()+(0), COLUMN()+(-2), 1))*INDIRECT(ADDRESS(ROW()+(0), COLUMN()+(-1), 1)), 2)</f>
        <v>18</v>
      </c>
    </row>
    <row r="22" spans="1:8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241.868</v>
      </c>
      <c r="G22" s="17">
        <v>0.08</v>
      </c>
      <c r="H22" s="17">
        <f ca="1">ROUND(INDIRECT(ADDRESS(ROW()+(0), COLUMN()+(-2), 1))*INDIRECT(ADDRESS(ROW()+(0), COLUMN()+(-1), 1)), 2)</f>
        <v>19.35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339.368</v>
      </c>
      <c r="G23" s="17">
        <v>0.12</v>
      </c>
      <c r="H23" s="17">
        <f ca="1">ROUND(INDIRECT(ADDRESS(ROW()+(0), COLUMN()+(-2), 1))*INDIRECT(ADDRESS(ROW()+(0), COLUMN()+(-1), 1)), 2)</f>
        <v>40.72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219</v>
      </c>
      <c r="G24" s="17">
        <v>0.9</v>
      </c>
      <c r="H24" s="17">
        <f ca="1">ROUND(INDIRECT(ADDRESS(ROW()+(0), COLUMN()+(-2), 1))*INDIRECT(ADDRESS(ROW()+(0), COLUMN()+(-1), 1)), 2)</f>
        <v>197.1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185</v>
      </c>
      <c r="G25" s="17">
        <v>1.47</v>
      </c>
      <c r="H25" s="17">
        <f ca="1">ROUND(INDIRECT(ADDRESS(ROW()+(0), COLUMN()+(-2), 1))*INDIRECT(ADDRESS(ROW()+(0), COLUMN()+(-1), 1)), 2)</f>
        <v>271.95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9</v>
      </c>
      <c r="G26" s="17">
        <v>3.12</v>
      </c>
      <c r="H26" s="17">
        <f ca="1">ROUND(INDIRECT(ADDRESS(ROW()+(0), COLUMN()+(-2), 1))*INDIRECT(ADDRESS(ROW()+(0), COLUMN()+(-1), 1)), 2)</f>
        <v>28.08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25</v>
      </c>
      <c r="G27" s="17">
        <v>0.17</v>
      </c>
      <c r="H27" s="17">
        <f ca="1">ROUND(INDIRECT(ADDRESS(ROW()+(0), COLUMN()+(-2), 1))*INDIRECT(ADDRESS(ROW()+(0), COLUMN()+(-1), 1)), 2)</f>
        <v>4.25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25</v>
      </c>
      <c r="G28" s="17">
        <v>7.58</v>
      </c>
      <c r="H28" s="17">
        <f ca="1">ROUND(INDIRECT(ADDRESS(ROW()+(0), COLUMN()+(-2), 1))*INDIRECT(ADDRESS(ROW()+(0), COLUMN()+(-1), 1)), 2)</f>
        <v>189.5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</v>
      </c>
      <c r="G29" s="17">
        <v>13.77</v>
      </c>
      <c r="H29" s="17">
        <f ca="1">ROUND(INDIRECT(ADDRESS(ROW()+(0), COLUMN()+(-2), 1))*INDIRECT(ADDRESS(ROW()+(0), COLUMN()+(-1), 1)), 2)</f>
        <v>27.54</v>
      </c>
    </row>
    <row r="30" spans="1:8" ht="24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4</v>
      </c>
      <c r="G30" s="17">
        <v>9.68</v>
      </c>
      <c r="H30" s="17">
        <f ca="1">ROUND(INDIRECT(ADDRESS(ROW()+(0), COLUMN()+(-2), 1))*INDIRECT(ADDRESS(ROW()+(0), COLUMN()+(-1), 1)), 2)</f>
        <v>38.72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6</v>
      </c>
      <c r="G31" s="17">
        <v>1.48</v>
      </c>
      <c r="H31" s="17">
        <f ca="1">ROUND(INDIRECT(ADDRESS(ROW()+(0), COLUMN()+(-2), 1))*INDIRECT(ADDRESS(ROW()+(0), COLUMN()+(-1), 1)), 2)</f>
        <v>8.88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20.977</v>
      </c>
      <c r="G32" s="17">
        <v>23.31</v>
      </c>
      <c r="H32" s="17">
        <f ca="1">ROUND(INDIRECT(ADDRESS(ROW()+(0), COLUMN()+(-2), 1))*INDIRECT(ADDRESS(ROW()+(0), COLUMN()+(-1), 1)), 2)</f>
        <v>488.97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20">
        <v>20.037</v>
      </c>
      <c r="G33" s="21">
        <v>22.09</v>
      </c>
      <c r="H33" s="21">
        <f ca="1">ROUND(INDIRECT(ADDRESS(ROW()+(0), COLUMN()+(-2), 1))*INDIRECT(ADDRESS(ROW()+(0), COLUMN()+(-1), 1)), 2)</f>
        <v>442.62</v>
      </c>
    </row>
    <row r="34" spans="1:8" ht="13.50" thickBot="1" customHeight="1">
      <c r="A34" s="19"/>
      <c r="B34" s="19"/>
      <c r="C34" s="19"/>
      <c r="D34" s="22" t="s">
        <v>86</v>
      </c>
      <c r="E34" s="5" t="s">
        <v>87</v>
      </c>
      <c r="F34" s="23">
        <v>2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3485.01</v>
      </c>
      <c r="H34" s="24">
        <f ca="1">ROUND(INDIRECT(ADDRESS(ROW()+(0), COLUMN()+(-2), 1))*INDIRECT(ADDRESS(ROW()+(0), COLUMN()+(-1), 1))/100, 2)</f>
        <v>69.7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3554.71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