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<sst xmlns="http://schemas.openxmlformats.org/spreadsheetml/2006/main" count="99" uniqueCount="99">
  <si>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</si>
  <si>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</si>
  <si>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</si>
  <si>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</si>
  <si>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piscina; circuitos com cabos protegidos por tubo protector para alimentação dos seguintes serviços comuns: iluminação de escadas e zonas comuns, iluminação de segurança de escadas e zonas comuns, porteiro electrónico ou vídeo-porteiro, tomadas de corrente, 2 ascensores ITA-2, grupo de bombagem, espaço de telecomunicações, piscina;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</si>
  <si>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</si>
  <si>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</si>
  <si>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</si>
  <si>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</si>
  <si>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</si>
  <si>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</si>
  <si>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</si>
  <si>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</si>
  <si>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</si>
  <si>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</si>
  <si>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</si>
  <si>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</si>
  <si>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</si>
  <si>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</si>
  <si>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</si>
  <si>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</si>
  <si>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</si>
  <si>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</si>
  <si>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</si>
  <si>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</si>
  <si>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</si>
  <si>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mt35cgm021bbeah</t>
  </si>
  <si>
    <t xml:space="preserve">Ud</t>
  </si>
  <si>
    <t xml:space="preserve">Disjuntor magneto-térmico, de 4 módulos, tetrapolar (4P), com 6 kA de poder de corte, de 25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</si>
  <si>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</si>
  <si>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</si>
  <si>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</si>
  <si>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</si>
  <si>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</si>
  <si>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</si>
  <si>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</si>
  <si>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</si>
  <si>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</si>
  <si>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</si>
  <si>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</si>
  <si>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</si>
  <si>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</si>
  <si>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</si>
  <si>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</si>
  <si>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</si>
  <si>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</si>
  <si>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</si>
  <si>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</si>
  <si>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</si>
  <si>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</si>
  <si>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</si>
  <si>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</si>
  <si>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</si>
  <si>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</si>
  <si>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</si>
  <si>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</si>
  <si>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</si>
  <si>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</si>
  <si>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</si>
  <si>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</si>
  <si>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</si>
  <si>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</si>
  <si>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</si>
  <si>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</si>
  <si>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</si>
  <si>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</si>
  <si>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</si>
  <si>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</si>
  <si>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mt35cep010ae</t>
  </si>
  <si>
    <t xml:space="preserve">m</t>
  </si>
  <si>
    <t xml:space="preserve">Cabo unipolar H07V-R, sendo a sua tensão atribuída de 450/750 V, reacção ao fogo classe Eca segundo NP EN 50575, com condutor multifilar de cobre classe 2 de 10 mm² de secção, com isolamento de PVC. Segundo NP 2356-3.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</si>
  <si>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</si>
  <si>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</si>
  <si>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</si>
  <si>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</si>
  <si>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</si>
  <si>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</si>
  <si>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</si>
  <si>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</si>
  <si>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</si>
  <si>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</si>
  <si>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</si>
  <si>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</si>
  <si>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</si>
  <si>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</si>
  <si>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</si>
  <si>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</si>
  <si>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</si>
  <si>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</si>
  <si>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</si>
  <si>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</si>
  <si>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</si>
  <si>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</si>
  <si>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</si>
  <si>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</si>
  <si>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</si>
  <si>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</si>
  <si>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229,23€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</si>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</sst>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78.61</v>
      </c>
      <c r="H13" s="17">
        <f ca="1">ROUND(INDIRECT(ADDRESS(ROW()+(0), COLUMN()+(-2), 1))*INDIRECT(ADDRESS(ROW()+(0), COLUMN()+(-1), 1)), 2)</f>
        <v>78.61</v>
      </c>
    </row>
    <row r="14" spans="1:8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2</v>
      </c>
      <c r="G14" s="17">
        <v>78.76</v>
      </c>
      <c r="H14" s="17">
        <f ca="1">ROUND(INDIRECT(ADDRESS(ROW()+(0), COLUMN()+(-2), 1))*INDIRECT(ADDRESS(ROW()+(0), COLUMN()+(-1), 1)), 2)</f>
        <v>157.52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11</v>
      </c>
      <c r="G15" s="17">
        <v>12.66</v>
      </c>
      <c r="H15" s="17">
        <f ca="1">ROUND(INDIRECT(ADDRESS(ROW()+(0), COLUMN()+(-2), 1))*INDIRECT(ADDRESS(ROW()+(0), COLUMN()+(-1), 1)), 2)</f>
        <v>139.26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</v>
      </c>
      <c r="G16" s="17">
        <v>14.08</v>
      </c>
      <c r="H16" s="17">
        <f ca="1">ROUND(INDIRECT(ADDRESS(ROW()+(0), COLUMN()+(-2), 1))*INDIRECT(ADDRESS(ROW()+(0), COLUMN()+(-1), 1)), 2)</f>
        <v>56.32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42.11</v>
      </c>
      <c r="H17" s="17">
        <f ca="1">ROUND(INDIRECT(ADDRESS(ROW()+(0), COLUMN()+(-2), 1))*INDIRECT(ADDRESS(ROW()+(0), COLUMN()+(-1), 1)), 2)</f>
        <v>42.11</v>
      </c>
    </row>
    <row r="18" spans="1:8" ht="34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2</v>
      </c>
      <c r="G18" s="17">
        <v>16.01</v>
      </c>
      <c r="H18" s="17">
        <f ca="1">ROUND(INDIRECT(ADDRESS(ROW()+(0), COLUMN()+(-2), 1))*INDIRECT(ADDRESS(ROW()+(0), COLUMN()+(-1), 1)), 2)</f>
        <v>32.02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66.917</v>
      </c>
      <c r="G19" s="17">
        <v>1.78</v>
      </c>
      <c r="H19" s="17">
        <f ca="1">ROUND(INDIRECT(ADDRESS(ROW()+(0), COLUMN()+(-2), 1))*INDIRECT(ADDRESS(ROW()+(0), COLUMN()+(-1), 1)), 2)</f>
        <v>119.11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129.997</v>
      </c>
      <c r="G20" s="17">
        <v>2.18</v>
      </c>
      <c r="H20" s="17">
        <f ca="1">ROUND(INDIRECT(ADDRESS(ROW()+(0), COLUMN()+(-2), 1))*INDIRECT(ADDRESS(ROW()+(0), COLUMN()+(-1), 1)), 2)</f>
        <v>283.39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19.505</v>
      </c>
      <c r="G21" s="17">
        <v>2.63</v>
      </c>
      <c r="H21" s="17">
        <f ca="1">ROUND(INDIRECT(ADDRESS(ROW()+(0), COLUMN()+(-2), 1))*INDIRECT(ADDRESS(ROW()+(0), COLUMN()+(-1), 1)), 2)</f>
        <v>51.3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93.375</v>
      </c>
      <c r="G22" s="17">
        <v>3.62</v>
      </c>
      <c r="H22" s="17">
        <f ca="1">ROUND(INDIRECT(ADDRESS(ROW()+(0), COLUMN()+(-2), 1))*INDIRECT(ADDRESS(ROW()+(0), COLUMN()+(-1), 1)), 2)</f>
        <v>338.02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469.868</v>
      </c>
      <c r="G25" s="17">
        <v>0.12</v>
      </c>
      <c r="H25" s="17">
        <f ca="1">ROUND(INDIRECT(ADDRESS(ROW()+(0), COLUMN()+(-2), 1))*INDIRECT(ADDRESS(ROW()+(0), COLUMN()+(-1), 1)), 2)</f>
        <v>56.38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97.5</v>
      </c>
      <c r="G26" s="17">
        <v>0.62</v>
      </c>
      <c r="H26" s="17">
        <f ca="1">ROUND(INDIRECT(ADDRESS(ROW()+(0), COLUMN()+(-2), 1))*INDIRECT(ADDRESS(ROW()+(0), COLUMN()+(-1), 1)), 2)</f>
        <v>60.45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231</v>
      </c>
      <c r="G27" s="17">
        <v>0.9</v>
      </c>
      <c r="H27" s="17">
        <f ca="1">ROUND(INDIRECT(ADDRESS(ROW()+(0), COLUMN()+(-2), 1))*INDIRECT(ADDRESS(ROW()+(0), COLUMN()+(-1), 1)), 2)</f>
        <v>207.9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185</v>
      </c>
      <c r="G28" s="17">
        <v>1.47</v>
      </c>
      <c r="H28" s="17">
        <f ca="1">ROUND(INDIRECT(ADDRESS(ROW()+(0), COLUMN()+(-2), 1))*INDIRECT(ADDRESS(ROW()+(0), COLUMN()+(-1), 1)), 2)</f>
        <v>271.95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11</v>
      </c>
      <c r="G29" s="17">
        <v>3.12</v>
      </c>
      <c r="H29" s="17">
        <f ca="1">ROUND(INDIRECT(ADDRESS(ROW()+(0), COLUMN()+(-2), 1))*INDIRECT(ADDRESS(ROW()+(0), COLUMN()+(-1), 1)), 2)</f>
        <v>34.32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9</v>
      </c>
      <c r="G34" s="17">
        <v>1.48</v>
      </c>
      <c r="H34" s="17">
        <f ca="1">ROUND(INDIRECT(ADDRESS(ROW()+(0), COLUMN()+(-2), 1))*INDIRECT(ADDRESS(ROW()+(0), COLUMN()+(-1), 1)), 2)</f>
        <v>13.32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27.114</v>
      </c>
      <c r="G35" s="17">
        <v>23.31</v>
      </c>
      <c r="H35" s="17">
        <f ca="1">ROUND(INDIRECT(ADDRESS(ROW()+(0), COLUMN()+(-2), 1))*INDIRECT(ADDRESS(ROW()+(0), COLUMN()+(-1), 1)), 2)</f>
        <v>632.03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25.854</v>
      </c>
      <c r="G36" s="21">
        <v>22.09</v>
      </c>
      <c r="H36" s="21">
        <f ca="1">ROUND(INDIRECT(ADDRESS(ROW()+(0), COLUMN()+(-2), 1))*INDIRECT(ADDRESS(ROW()+(0), COLUMN()+(-1), 1)), 2)</f>
        <v>571.11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4494.71</v>
      </c>
      <c r="H37" s="24">
        <f ca="1">ROUND(INDIRECT(ADDRESS(ROW()+(0), COLUMN()+(-2), 1))*INDIRECT(ADDRESS(ROW()+(0), COLUMN()+(-1), 1))/100, 2)</f>
        <v>89.89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4584.6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